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9425" windowHeight="8925"/>
  </bookViews>
  <sheets>
    <sheet name="Восток_Итог" sheetId="7" r:id="rId1"/>
  </sheets>
  <externalReferences>
    <externalReference r:id="rId2"/>
  </externalReferences>
  <definedNames>
    <definedName name="_xlnm._FilterDatabase">#REF!</definedName>
  </definedNames>
  <calcPr calcId="145621"/>
</workbook>
</file>

<file path=xl/calcChain.xml><?xml version="1.0" encoding="utf-8"?>
<calcChain xmlns="http://schemas.openxmlformats.org/spreadsheetml/2006/main">
  <c r="C2" i="7" l="1"/>
  <c r="S2" i="7"/>
  <c r="AI2" i="7"/>
  <c r="AJ2" i="7"/>
  <c r="C3" i="7"/>
  <c r="S3" i="7"/>
  <c r="AI3" i="7"/>
  <c r="AJ3" i="7" s="1"/>
  <c r="C4" i="7"/>
  <c r="S4" i="7"/>
  <c r="AJ4" i="7" s="1"/>
  <c r="AI4" i="7"/>
  <c r="C5" i="7"/>
  <c r="S5" i="7"/>
  <c r="AJ5" i="7" s="1"/>
  <c r="AI5" i="7"/>
  <c r="S6" i="7"/>
  <c r="AJ6" i="7" s="1"/>
  <c r="AI6" i="7"/>
  <c r="C7" i="7"/>
  <c r="S7" i="7"/>
  <c r="AI7" i="7"/>
  <c r="AJ7" i="7"/>
  <c r="C8" i="7"/>
  <c r="S8" i="7"/>
  <c r="AI8" i="7"/>
  <c r="AJ8" i="7" s="1"/>
  <c r="C9" i="7"/>
  <c r="S9" i="7"/>
  <c r="AJ9" i="7" s="1"/>
  <c r="AI9" i="7"/>
  <c r="C10" i="7"/>
  <c r="S10" i="7"/>
  <c r="AJ10" i="7" s="1"/>
  <c r="AI10" i="7"/>
  <c r="C11" i="7"/>
  <c r="S11" i="7"/>
  <c r="AI11" i="7"/>
  <c r="AJ11" i="7"/>
  <c r="C12" i="7"/>
  <c r="S12" i="7"/>
  <c r="AI12" i="7"/>
  <c r="AJ12" i="7" s="1"/>
  <c r="C13" i="7"/>
  <c r="S13" i="7"/>
  <c r="AJ13" i="7" s="1"/>
  <c r="AI13" i="7"/>
  <c r="C14" i="7"/>
  <c r="S14" i="7"/>
  <c r="AJ14" i="7" s="1"/>
  <c r="AI14" i="7"/>
  <c r="C15" i="7"/>
  <c r="S15" i="7"/>
  <c r="AI15" i="7"/>
  <c r="AJ15" i="7"/>
  <c r="C16" i="7"/>
  <c r="S16" i="7"/>
  <c r="AI16" i="7"/>
  <c r="AJ16" i="7" s="1"/>
  <c r="C17" i="7"/>
  <c r="S17" i="7"/>
  <c r="AJ17" i="7" s="1"/>
  <c r="AI17" i="7"/>
  <c r="C18" i="7"/>
  <c r="S18" i="7"/>
  <c r="AJ18" i="7" s="1"/>
  <c r="AI18" i="7"/>
  <c r="C19" i="7"/>
  <c r="S19" i="7"/>
  <c r="AI19" i="7"/>
  <c r="AJ19" i="7"/>
  <c r="C20" i="7"/>
  <c r="S20" i="7"/>
  <c r="AI20" i="7"/>
  <c r="AJ20" i="7" s="1"/>
  <c r="C21" i="7"/>
  <c r="S21" i="7"/>
  <c r="AJ21" i="7" s="1"/>
  <c r="AI21" i="7"/>
  <c r="C22" i="7"/>
  <c r="S22" i="7"/>
  <c r="AJ22" i="7" s="1"/>
  <c r="AI22" i="7"/>
  <c r="C23" i="7"/>
  <c r="S23" i="7"/>
  <c r="AI23" i="7"/>
  <c r="AJ23" i="7"/>
  <c r="C24" i="7"/>
  <c r="S24" i="7"/>
  <c r="AI24" i="7"/>
  <c r="AJ24" i="7" s="1"/>
  <c r="C25" i="7"/>
  <c r="S25" i="7"/>
  <c r="AJ25" i="7" s="1"/>
  <c r="AI25" i="7"/>
  <c r="C26" i="7"/>
  <c r="S26" i="7"/>
  <c r="AJ26" i="7" s="1"/>
  <c r="AI26" i="7"/>
  <c r="C27" i="7"/>
  <c r="S27" i="7"/>
  <c r="AI27" i="7"/>
  <c r="AJ27" i="7"/>
  <c r="C28" i="7"/>
  <c r="S28" i="7"/>
  <c r="AI28" i="7"/>
  <c r="AJ28" i="7" s="1"/>
  <c r="C29" i="7"/>
  <c r="S29" i="7"/>
  <c r="AJ29" i="7" s="1"/>
  <c r="AI29" i="7"/>
  <c r="C30" i="7"/>
  <c r="S30" i="7"/>
  <c r="AJ30" i="7" s="1"/>
  <c r="AI30" i="7"/>
  <c r="C31" i="7"/>
  <c r="S31" i="7"/>
  <c r="AI31" i="7"/>
  <c r="AJ31" i="7"/>
  <c r="C32" i="7"/>
  <c r="S32" i="7"/>
  <c r="AI32" i="7"/>
  <c r="AJ32" i="7" s="1"/>
  <c r="C33" i="7"/>
  <c r="S33" i="7"/>
  <c r="AJ33" i="7" s="1"/>
  <c r="AI33" i="7"/>
  <c r="C34" i="7"/>
  <c r="S34" i="7"/>
  <c r="AJ34" i="7" s="1"/>
  <c r="AI34" i="7"/>
  <c r="C35" i="7"/>
  <c r="S35" i="7"/>
  <c r="AI35" i="7"/>
  <c r="AJ35" i="7"/>
  <c r="C36" i="7"/>
  <c r="S36" i="7"/>
  <c r="AI36" i="7"/>
  <c r="AJ36" i="7" s="1"/>
  <c r="C37" i="7"/>
  <c r="S37" i="7"/>
  <c r="AJ37" i="7" s="1"/>
  <c r="AI37" i="7"/>
  <c r="C38" i="7"/>
  <c r="S38" i="7"/>
  <c r="AJ38" i="7" s="1"/>
  <c r="AI38" i="7"/>
  <c r="C39" i="7"/>
  <c r="S39" i="7"/>
  <c r="AI39" i="7"/>
  <c r="AJ39" i="7"/>
  <c r="C40" i="7"/>
  <c r="S40" i="7"/>
  <c r="AI40" i="7"/>
  <c r="AJ40" i="7" s="1"/>
  <c r="C41" i="7"/>
  <c r="S41" i="7"/>
  <c r="AJ41" i="7" s="1"/>
  <c r="AI41" i="7"/>
  <c r="C42" i="7"/>
  <c r="S42" i="7"/>
  <c r="AJ42" i="7" s="1"/>
  <c r="AI42" i="7"/>
  <c r="C43" i="7"/>
  <c r="S43" i="7"/>
  <c r="AI43" i="7"/>
  <c r="AJ43" i="7"/>
  <c r="C44" i="7"/>
  <c r="S44" i="7"/>
  <c r="AI44" i="7"/>
  <c r="AJ44" i="7" s="1"/>
  <c r="C45" i="7"/>
  <c r="S45" i="7"/>
  <c r="AJ45" i="7" s="1"/>
  <c r="AI45" i="7"/>
  <c r="C46" i="7"/>
  <c r="S46" i="7"/>
  <c r="AJ46" i="7" s="1"/>
  <c r="AI46" i="7"/>
  <c r="C47" i="7"/>
  <c r="S47" i="7"/>
  <c r="AI47" i="7"/>
  <c r="AJ47" i="7"/>
  <c r="C48" i="7"/>
  <c r="S48" i="7"/>
  <c r="AI48" i="7"/>
  <c r="AJ48" i="7" s="1"/>
  <c r="C49" i="7"/>
  <c r="S49" i="7"/>
  <c r="AJ49" i="7" s="1"/>
  <c r="AI49" i="7"/>
  <c r="C50" i="7"/>
  <c r="S50" i="7"/>
  <c r="AJ50" i="7" s="1"/>
  <c r="AI50" i="7"/>
  <c r="C51" i="7"/>
  <c r="S51" i="7"/>
  <c r="AI51" i="7"/>
  <c r="AJ51" i="7"/>
  <c r="C52" i="7"/>
  <c r="S52" i="7"/>
  <c r="AK52" i="7" s="1"/>
  <c r="AI52" i="7"/>
  <c r="AJ52" i="7" s="1"/>
  <c r="C53" i="7"/>
  <c r="S53" i="7"/>
  <c r="AJ53" i="7" s="1"/>
  <c r="AI53" i="7"/>
  <c r="C54" i="7"/>
  <c r="S54" i="7"/>
  <c r="AJ54" i="7" s="1"/>
  <c r="AI54" i="7"/>
  <c r="C55" i="7"/>
  <c r="S55" i="7"/>
  <c r="AI55" i="7"/>
  <c r="AJ55" i="7"/>
  <c r="C56" i="7"/>
  <c r="S56" i="7"/>
  <c r="AI56" i="7"/>
  <c r="AJ56" i="7" s="1"/>
  <c r="C57" i="7"/>
  <c r="S57" i="7"/>
  <c r="AJ57" i="7" s="1"/>
  <c r="AI57" i="7"/>
  <c r="C58" i="7"/>
  <c r="S58" i="7"/>
  <c r="AJ58" i="7" s="1"/>
  <c r="AI58" i="7"/>
  <c r="C59" i="7"/>
  <c r="S59" i="7"/>
  <c r="AI59" i="7"/>
  <c r="AJ59" i="7"/>
  <c r="C60" i="7"/>
  <c r="S60" i="7"/>
  <c r="AI60" i="7"/>
  <c r="AJ60" i="7" s="1"/>
  <c r="C61" i="7"/>
  <c r="S61" i="7"/>
  <c r="AJ61" i="7" s="1"/>
  <c r="AI61" i="7"/>
  <c r="C62" i="7"/>
  <c r="AI62" i="7"/>
  <c r="AJ62" i="7" s="1"/>
  <c r="C63" i="7"/>
  <c r="S63" i="7"/>
  <c r="AJ63" i="7" s="1"/>
  <c r="AI63" i="7"/>
  <c r="C64" i="7"/>
  <c r="AI64" i="7"/>
  <c r="AJ64" i="7"/>
  <c r="D65" i="7"/>
  <c r="AK2" i="7" s="1"/>
  <c r="E65" i="7"/>
  <c r="AK11" i="7" s="1"/>
  <c r="F65" i="7"/>
  <c r="AK24" i="7" s="1"/>
  <c r="G65" i="7"/>
  <c r="AK35" i="7" s="1"/>
  <c r="H65" i="7"/>
  <c r="AK19" i="7" s="1"/>
  <c r="I65" i="7"/>
  <c r="AK15" i="7" s="1"/>
  <c r="J65" i="7"/>
  <c r="AK48" i="7" s="1"/>
  <c r="K65" i="7"/>
  <c r="AK47" i="7" s="1"/>
  <c r="L65" i="7"/>
  <c r="AK42" i="7" s="1"/>
  <c r="M65" i="7"/>
  <c r="N65" i="7"/>
  <c r="O65" i="7"/>
  <c r="AK58" i="7" s="1"/>
  <c r="P65" i="7"/>
  <c r="Q65" i="7"/>
  <c r="R65" i="7"/>
  <c r="AK53" i="7" s="1"/>
  <c r="T65" i="7"/>
  <c r="AK59" i="7" s="1"/>
  <c r="U65" i="7"/>
  <c r="V65" i="7"/>
  <c r="W65" i="7"/>
  <c r="X65" i="7"/>
  <c r="Y65" i="7"/>
  <c r="Z65" i="7"/>
  <c r="AA65" i="7"/>
  <c r="AB65" i="7"/>
  <c r="AC65" i="7"/>
  <c r="AD65" i="7"/>
  <c r="AE65" i="7"/>
  <c r="AF65" i="7"/>
  <c r="AG65" i="7"/>
  <c r="AH65" i="7"/>
  <c r="AK64" i="7" l="1"/>
  <c r="AK63" i="7"/>
  <c r="AK54" i="7"/>
  <c r="AK38" i="7"/>
  <c r="AK26" i="7"/>
  <c r="AK14" i="7"/>
  <c r="AK6" i="7"/>
  <c r="AK5" i="7"/>
  <c r="AK62" i="7"/>
  <c r="AK61" i="7"/>
  <c r="AK49" i="7"/>
  <c r="AK41" i="7"/>
  <c r="AK37" i="7"/>
  <c r="AK33" i="7"/>
  <c r="AK29" i="7"/>
  <c r="AK25" i="7"/>
  <c r="AK21" i="7"/>
  <c r="AK17" i="7"/>
  <c r="AK13" i="7"/>
  <c r="AK9" i="7"/>
  <c r="AK4" i="7"/>
  <c r="AK50" i="7"/>
  <c r="AK46" i="7"/>
  <c r="AK34" i="7"/>
  <c r="AK30" i="7"/>
  <c r="AK22" i="7"/>
  <c r="AK18" i="7"/>
  <c r="AK10" i="7"/>
  <c r="AK57" i="7"/>
  <c r="AK45" i="7"/>
  <c r="AK60" i="7"/>
  <c r="AK56" i="7"/>
  <c r="AK44" i="7"/>
  <c r="AK40" i="7"/>
  <c r="AK36" i="7"/>
  <c r="AK32" i="7"/>
  <c r="AK28" i="7"/>
  <c r="AK20" i="7"/>
  <c r="AK16" i="7"/>
  <c r="AK12" i="7"/>
  <c r="AK8" i="7"/>
  <c r="AK3" i="7"/>
  <c r="AK55" i="7"/>
  <c r="AK51" i="7"/>
  <c r="AK43" i="7"/>
  <c r="AK39" i="7"/>
  <c r="AK31" i="7"/>
  <c r="AK27" i="7"/>
  <c r="AK23" i="7"/>
  <c r="AK7" i="7"/>
</calcChain>
</file>

<file path=xl/sharedStrings.xml><?xml version="1.0" encoding="utf-8"?>
<sst xmlns="http://schemas.openxmlformats.org/spreadsheetml/2006/main" count="69" uniqueCount="69">
  <si>
    <t>ОБЩ ИТОГ</t>
  </si>
  <si>
    <t>Команда</t>
  </si>
  <si>
    <t>РЕЙТИНГ</t>
  </si>
  <si>
    <t xml:space="preserve">I </t>
  </si>
  <si>
    <t>II</t>
  </si>
  <si>
    <t>Хиагда</t>
  </si>
  <si>
    <t>Спектр Ч.</t>
  </si>
  <si>
    <t>Пи (3,14)</t>
  </si>
  <si>
    <t>Маяк</t>
  </si>
  <si>
    <t>Умножители</t>
  </si>
  <si>
    <t>Ядерные щи</t>
  </si>
  <si>
    <t>Элерон</t>
  </si>
  <si>
    <t>Криспер</t>
  </si>
  <si>
    <t>Dream Team SSDI</t>
  </si>
  <si>
    <t>Север</t>
  </si>
  <si>
    <t>Центр циклона</t>
  </si>
  <si>
    <t>Комбинезон Хиггса</t>
  </si>
  <si>
    <t>Мояорка</t>
  </si>
  <si>
    <t>Иглз</t>
  </si>
  <si>
    <t>Жилетка Вассермана</t>
  </si>
  <si>
    <t>Хранители Знаний</t>
  </si>
  <si>
    <t>ГЕКСАЧ</t>
  </si>
  <si>
    <t>ЗРИ</t>
  </si>
  <si>
    <t>Позитрон</t>
  </si>
  <si>
    <t>Мудрый атом</t>
  </si>
  <si>
    <t>Мотиваторы</t>
  </si>
  <si>
    <t>УралиУм</t>
  </si>
  <si>
    <t>Пятерочка</t>
  </si>
  <si>
    <t>Быстрый нейтрон</t>
  </si>
  <si>
    <t>Люди науки</t>
  </si>
  <si>
    <t>Бритва Оккама</t>
  </si>
  <si>
    <t>Солянка</t>
  </si>
  <si>
    <t>В поисках логики</t>
  </si>
  <si>
    <t>Ротор</t>
  </si>
  <si>
    <t>Хочу все знать!</t>
  </si>
  <si>
    <t>Центротех</t>
  </si>
  <si>
    <t>Сборная ЦКБМ</t>
  </si>
  <si>
    <t>СТАРко</t>
  </si>
  <si>
    <t>ЛАЭС</t>
  </si>
  <si>
    <t>РАОС Проект</t>
  </si>
  <si>
    <t>ААЭМ</t>
  </si>
  <si>
    <t>Активная зона</t>
  </si>
  <si>
    <t>Реактор мысли</t>
  </si>
  <si>
    <t>Девчата</t>
  </si>
  <si>
    <t>Слегка за 30</t>
  </si>
  <si>
    <t>ДО и ПОСЛЕ</t>
  </si>
  <si>
    <t>Тёмная лошадка</t>
  </si>
  <si>
    <t>Бодрый атом</t>
  </si>
  <si>
    <t>Спецмаш</t>
  </si>
  <si>
    <t>Команда V</t>
  </si>
  <si>
    <t>Не вопрос</t>
  </si>
  <si>
    <t>Команда Марии Роскошной</t>
  </si>
  <si>
    <t>Дело техники</t>
  </si>
  <si>
    <t>Шесть кварков</t>
  </si>
  <si>
    <t>Зарплата инженера</t>
  </si>
  <si>
    <t>Nova</t>
  </si>
  <si>
    <t>UMATEX</t>
  </si>
  <si>
    <t>Критерии приемлемости</t>
  </si>
  <si>
    <t>ВНИИАЭС</t>
  </si>
  <si>
    <t>Первый класс</t>
  </si>
  <si>
    <t>Неестественный отбор</t>
  </si>
  <si>
    <t>ВНИИНяеМые</t>
  </si>
  <si>
    <t>ПряНИКИ ЭТо хлеб</t>
  </si>
  <si>
    <t>Тихомирный атом</t>
  </si>
  <si>
    <t>Теория всего</t>
  </si>
  <si>
    <t>Отвечает Друзь</t>
  </si>
  <si>
    <t>Площадка</t>
  </si>
  <si>
    <t xml:space="preserve">РАОС  </t>
  </si>
  <si>
    <t xml:space="preserve">Москва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</si>
</sst>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i/>
      <sz val="10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b/>
      <i/>
      <sz val="20"/>
      <color indexed="8"/>
      <name val="Arial"/>
      <family val="2"/>
    </font>
    <font>
      <sz val="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3" borderId="1" xfId="0" applyNumberFormat="1" applyFont="1" applyFill="1" applyBorder="1" applyAlignment="1"/>
    <xf numFmtId="0" fontId="1" fillId="5" borderId="1" xfId="0" applyNumberFormat="1" applyFont="1" applyFill="1" applyBorder="1" applyAlignment="1"/>
    <xf numFmtId="0" fontId="1" fillId="3" borderId="1" xfId="0" applyNumberFormat="1" applyFont="1" applyFill="1" applyBorder="1" applyAlignment="1">
      <alignment horizontal="left"/>
    </xf>
    <xf numFmtId="0" fontId="2" fillId="4" borderId="1" xfId="0" applyNumberFormat="1" applyFont="1" applyFill="1" applyBorder="1" applyAlignment="1"/>
    <xf numFmtId="0" fontId="3" fillId="2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left" vertical="top" wrapText="1"/>
    </xf>
    <xf numFmtId="0" fontId="3" fillId="5" borderId="1" xfId="0" applyNumberFormat="1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left"/>
    </xf>
    <xf numFmtId="0" fontId="3" fillId="5" borderId="1" xfId="0" applyNumberFormat="1" applyFont="1" applyFill="1" applyBorder="1" applyAlignment="1"/>
    <xf numFmtId="0" fontId="5" fillId="5" borderId="1" xfId="0" applyFont="1" applyFill="1" applyBorder="1">
      <alignment vertical="center"/>
    </xf>
    <xf numFmtId="0" fontId="3" fillId="5" borderId="1" xfId="0" applyNumberFormat="1" applyFont="1" applyFill="1" applyBorder="1" applyAlignment="1">
      <alignment horizontal="right" vertical="top" wrapText="1"/>
    </xf>
    <xf numFmtId="0" fontId="4" fillId="5" borderId="1" xfId="0" applyNumberFormat="1" applyFont="1" applyFill="1" applyBorder="1" applyAlignment="1"/>
    <xf numFmtId="0" fontId="2" fillId="5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right" vertical="top" wrapText="1"/>
    </xf>
    <xf numFmtId="0" fontId="4" fillId="3" borderId="1" xfId="0" applyNumberFormat="1" applyFont="1" applyFill="1" applyBorder="1" applyAlignment="1"/>
    <xf numFmtId="0" fontId="5" fillId="0" borderId="1" xfId="0" applyFont="1" applyBorder="1">
      <alignment vertical="center"/>
    </xf>
    <xf numFmtId="0" fontId="3" fillId="6" borderId="1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CCCC"/>
      <rgbColor rgb="00CCFFCC"/>
      <rgbColor rgb="00FF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86;&#1089;&#1040;&#1090;&#1086;&#1084;-&#1088;&#1077;&#1075;&#1080;&#1086;&#1085;&#1072;&#1083;&#1100;&#1085;&#1099;&#1081;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сток"/>
      <sheetName val="проверка явки"/>
      <sheetName val="сбор с площадок"/>
      <sheetName val="итог"/>
      <sheetName val="Лист3"/>
    </sheetNames>
    <sheetDataSet>
      <sheetData sheetId="0">
        <row r="2">
          <cell r="B2" t="str">
            <v>Название команды</v>
          </cell>
          <cell r="C2" t="str">
            <v>ИЦАЭ/Место игры</v>
          </cell>
          <cell r="D2" t="str">
            <v>Город</v>
          </cell>
        </row>
        <row r="3">
          <cell r="B3" t="str">
            <v>Хиагда</v>
          </cell>
          <cell r="C3" t="str">
            <v>Чита</v>
          </cell>
          <cell r="D3" t="str">
            <v>Чита</v>
          </cell>
        </row>
        <row r="4">
          <cell r="B4" t="str">
            <v>Спектр Ч.</v>
          </cell>
          <cell r="C4" t="str">
            <v>Челябинск</v>
          </cell>
          <cell r="D4" t="str">
            <v>Челябинск</v>
          </cell>
        </row>
        <row r="5">
          <cell r="B5" t="str">
            <v>Пи (3,14)</v>
          </cell>
          <cell r="C5" t="str">
            <v>Челябинск</v>
          </cell>
          <cell r="D5" t="str">
            <v>Трехгорный</v>
          </cell>
        </row>
        <row r="6">
          <cell r="B6" t="str">
            <v>Маяк</v>
          </cell>
          <cell r="C6" t="str">
            <v>Челябинск</v>
          </cell>
          <cell r="D6" t="str">
            <v>Челябинск</v>
          </cell>
        </row>
        <row r="7">
          <cell r="B7" t="str">
            <v>Умножители</v>
          </cell>
          <cell r="C7" t="str">
            <v>Челябинск</v>
          </cell>
          <cell r="D7" t="str">
            <v>Трехгорный</v>
          </cell>
        </row>
        <row r="8">
          <cell r="B8" t="str">
            <v>Ядерные щи</v>
          </cell>
          <cell r="C8" t="str">
            <v>Челябинск</v>
          </cell>
          <cell r="D8" t="str">
            <v>Снежинск</v>
          </cell>
        </row>
        <row r="9">
          <cell r="B9" t="str">
            <v>Элерон</v>
          </cell>
          <cell r="C9" t="str">
            <v>Челябинск</v>
          </cell>
          <cell r="D9" t="str">
            <v>Озерск</v>
          </cell>
        </row>
        <row r="10">
          <cell r="B10" t="str">
            <v>Криспер</v>
          </cell>
          <cell r="C10" t="str">
            <v>Челябинск</v>
          </cell>
          <cell r="D10" t="str">
            <v>Снежинск</v>
          </cell>
        </row>
        <row r="11">
          <cell r="B11" t="str">
            <v>Dream Team SSDI</v>
          </cell>
          <cell r="C11" t="str">
            <v>Новосибирск</v>
          </cell>
          <cell r="D11" t="str">
            <v>Новосибирск</v>
          </cell>
        </row>
        <row r="12">
          <cell r="B12" t="str">
            <v>Север</v>
          </cell>
          <cell r="C12" t="str">
            <v>Новосибирск</v>
          </cell>
          <cell r="D12" t="str">
            <v>Новосибирск</v>
          </cell>
        </row>
        <row r="13">
          <cell r="B13" t="str">
            <v>Центр циклона</v>
          </cell>
          <cell r="C13" t="str">
            <v>Красноярск</v>
          </cell>
          <cell r="D13" t="str">
            <v>Железногорск</v>
          </cell>
        </row>
        <row r="14">
          <cell r="B14" t="str">
            <v>Комбинезон Хиггса</v>
          </cell>
          <cell r="C14" t="str">
            <v>Красноярск</v>
          </cell>
          <cell r="D14" t="str">
            <v>Красноярск</v>
          </cell>
        </row>
        <row r="15">
          <cell r="B15" t="str">
            <v>Мояорка</v>
          </cell>
          <cell r="C15" t="str">
            <v>Красноярск</v>
          </cell>
          <cell r="D15" t="str">
            <v>Зеленогорск</v>
          </cell>
        </row>
        <row r="16">
          <cell r="B16" t="str">
            <v>Иглз</v>
          </cell>
          <cell r="C16" t="str">
            <v>Красноярск</v>
          </cell>
          <cell r="D16" t="str">
            <v>Зеленогорск</v>
          </cell>
        </row>
        <row r="17">
          <cell r="B17" t="str">
            <v>Жилетка Вассермана</v>
          </cell>
          <cell r="C17" t="str">
            <v>Томск</v>
          </cell>
          <cell r="D17" t="str">
            <v>Северск</v>
          </cell>
        </row>
        <row r="18">
          <cell r="B18" t="str">
            <v>Хранители Знаний</v>
          </cell>
          <cell r="C18" t="str">
            <v>Томск</v>
          </cell>
          <cell r="D18" t="str">
            <v>Северск</v>
          </cell>
        </row>
        <row r="19">
          <cell r="B19" t="str">
            <v>ГЕКСАЧ</v>
          </cell>
          <cell r="C19" t="str">
            <v>Томск</v>
          </cell>
          <cell r="D19" t="str">
            <v>Северск</v>
          </cell>
        </row>
        <row r="20">
          <cell r="B20" t="str">
            <v>ЗРИ</v>
          </cell>
          <cell r="C20" t="str">
            <v>Томск</v>
          </cell>
          <cell r="D20" t="str">
            <v>Северск</v>
          </cell>
        </row>
        <row r="21">
          <cell r="B21" t="str">
            <v>Позитрон</v>
          </cell>
          <cell r="C21" t="str">
            <v>Глазов</v>
          </cell>
          <cell r="D21" t="str">
            <v>Глазов</v>
          </cell>
        </row>
        <row r="22">
          <cell r="B22" t="str">
            <v>Мудрый атом</v>
          </cell>
          <cell r="C22" t="str">
            <v>Глазов</v>
          </cell>
          <cell r="D22" t="str">
            <v>Глазов</v>
          </cell>
        </row>
        <row r="23">
          <cell r="B23" t="str">
            <v>Мотиваторы</v>
          </cell>
          <cell r="C23" t="str">
            <v>Екатеринбург</v>
          </cell>
          <cell r="D23" t="str">
            <v>Екатеринбург</v>
          </cell>
        </row>
        <row r="24">
          <cell r="B24" t="str">
            <v>УралиУм</v>
          </cell>
          <cell r="C24" t="str">
            <v>Екатеринбург</v>
          </cell>
          <cell r="D24" t="str">
            <v>Екатеринбург</v>
          </cell>
        </row>
        <row r="25">
          <cell r="B25" t="str">
            <v>Пятерочка</v>
          </cell>
          <cell r="C25" t="str">
            <v>Екатеринбург</v>
          </cell>
          <cell r="D25" t="str">
            <v>Новоуральск</v>
          </cell>
        </row>
        <row r="26">
          <cell r="B26" t="str">
            <v>Быстрый нейтрон</v>
          </cell>
          <cell r="C26" t="str">
            <v>Екатеринбург</v>
          </cell>
          <cell r="D26" t="str">
            <v>Заречный</v>
          </cell>
        </row>
        <row r="27">
          <cell r="B27" t="str">
            <v>Люди науки</v>
          </cell>
          <cell r="C27" t="str">
            <v>Екатеринбург</v>
          </cell>
          <cell r="D27" t="str">
            <v>Екатеринбург</v>
          </cell>
        </row>
        <row r="28">
          <cell r="B28" t="str">
            <v>Бритва Оккама</v>
          </cell>
          <cell r="C28" t="str">
            <v>Екатеринбург</v>
          </cell>
          <cell r="D28" t="str">
            <v>Екатеринбург</v>
          </cell>
        </row>
        <row r="29">
          <cell r="B29" t="str">
            <v>Солянка</v>
          </cell>
          <cell r="C29" t="str">
            <v>Екатеринбург</v>
          </cell>
          <cell r="D29" t="str">
            <v>Лесной</v>
          </cell>
        </row>
        <row r="30">
          <cell r="B30" t="str">
            <v>В поисках логики</v>
          </cell>
          <cell r="C30" t="str">
            <v>Екатеринбург</v>
          </cell>
          <cell r="D30" t="str">
            <v>Лесной</v>
          </cell>
        </row>
        <row r="31">
          <cell r="B31" t="str">
            <v>Ротор</v>
          </cell>
          <cell r="C31" t="str">
            <v>Екатеринбург</v>
          </cell>
          <cell r="D31" t="str">
            <v>Новоуральск</v>
          </cell>
        </row>
        <row r="32">
          <cell r="B32" t="str">
            <v>Хочу все знать!</v>
          </cell>
          <cell r="C32" t="str">
            <v>Екатеринбург</v>
          </cell>
          <cell r="D32" t="str">
            <v>Новоуральск</v>
          </cell>
        </row>
        <row r="33">
          <cell r="B33" t="str">
            <v>Центротех</v>
          </cell>
          <cell r="C33" t="str">
            <v>Екатеринбург</v>
          </cell>
          <cell r="D33" t="str">
            <v>Новоуральск</v>
          </cell>
        </row>
        <row r="34">
          <cell r="B34" t="str">
            <v>Сборная ЦКБМ</v>
          </cell>
          <cell r="C34" t="str">
            <v>Санкт-Петербург</v>
          </cell>
          <cell r="D34" t="str">
            <v>Санкт-Петербург</v>
          </cell>
        </row>
        <row r="35">
          <cell r="B35" t="str">
            <v>СТАРко</v>
          </cell>
          <cell r="C35" t="str">
            <v>Санкт-Петербург</v>
          </cell>
          <cell r="D35" t="str">
            <v>Сосновый бор</v>
          </cell>
        </row>
        <row r="36">
          <cell r="B36" t="str">
            <v>ЛАЭС</v>
          </cell>
          <cell r="C36" t="str">
            <v>Санкт-Петербург</v>
          </cell>
          <cell r="D36" t="str">
            <v>Сосновый бор</v>
          </cell>
        </row>
        <row r="37">
          <cell r="B37" t="str">
            <v>РАОС Проект</v>
          </cell>
          <cell r="C37" t="str">
            <v>Санкт-Петербург</v>
          </cell>
          <cell r="D37" t="str">
            <v>Санкт-Петербург</v>
          </cell>
        </row>
        <row r="38">
          <cell r="B38" t="str">
            <v>ААЭМ</v>
          </cell>
          <cell r="C38" t="str">
            <v>Санкт-Петербург</v>
          </cell>
          <cell r="D38" t="str">
            <v>Санкт-Петербург</v>
          </cell>
        </row>
        <row r="39">
          <cell r="B39" t="str">
            <v>Активная зона</v>
          </cell>
          <cell r="C39" t="str">
            <v>Санкт-Петербург</v>
          </cell>
          <cell r="D39" t="str">
            <v>Санкт-Петербург</v>
          </cell>
        </row>
        <row r="40">
          <cell r="B40" t="str">
            <v>Реактор мысли</v>
          </cell>
          <cell r="C40" t="str">
            <v>Санкт-Петербург</v>
          </cell>
          <cell r="D40" t="str">
            <v>Санкт-Петербург</v>
          </cell>
        </row>
        <row r="41">
          <cell r="B41" t="str">
            <v>Девчата</v>
          </cell>
          <cell r="C41" t="str">
            <v>Санкт-Петербург</v>
          </cell>
          <cell r="D41" t="str">
            <v>Санкт-Петербург</v>
          </cell>
        </row>
        <row r="42">
          <cell r="B42" t="str">
            <v>Слегка за 30</v>
          </cell>
          <cell r="C42" t="str">
            <v>Санкт-Петербург</v>
          </cell>
          <cell r="D42" t="str">
            <v>Сосновый Бор</v>
          </cell>
        </row>
        <row r="43">
          <cell r="B43" t="str">
            <v>ДО и ПОСЛЕ</v>
          </cell>
          <cell r="C43" t="str">
            <v>Санкт-Петербург</v>
          </cell>
          <cell r="D43" t="str">
            <v>Санкт-Петербург</v>
          </cell>
        </row>
        <row r="44">
          <cell r="B44" t="str">
            <v>Тёмная лошадка</v>
          </cell>
          <cell r="C44" t="str">
            <v>Санкт-Петербург</v>
          </cell>
          <cell r="D44" t="str">
            <v>Санкт-Петербург</v>
          </cell>
        </row>
        <row r="45">
          <cell r="B45" t="str">
            <v>Бодрый атом</v>
          </cell>
          <cell r="C45" t="str">
            <v>Владимир</v>
          </cell>
          <cell r="D45" t="str">
            <v>Владимирская область</v>
          </cell>
        </row>
        <row r="46">
          <cell r="B46" t="str">
            <v>Спецмаш</v>
          </cell>
          <cell r="C46" t="str">
            <v>Владимир</v>
          </cell>
          <cell r="D46" t="str">
            <v>Владимирская область</v>
          </cell>
        </row>
        <row r="47">
          <cell r="B47" t="str">
            <v>АРМЗ</v>
          </cell>
          <cell r="C47" t="str">
            <v>Москва</v>
          </cell>
          <cell r="D47" t="str">
            <v>Москва</v>
          </cell>
        </row>
        <row r="48">
          <cell r="B48" t="str">
            <v>Команда V</v>
          </cell>
          <cell r="C48" t="str">
            <v>Москва</v>
          </cell>
          <cell r="D48" t="str">
            <v>Москва</v>
          </cell>
        </row>
        <row r="49">
          <cell r="B49" t="str">
            <v>Не вопрос</v>
          </cell>
          <cell r="C49" t="str">
            <v>Москва</v>
          </cell>
          <cell r="D49" t="str">
            <v>Москва</v>
          </cell>
        </row>
        <row r="50">
          <cell r="B50" t="str">
            <v>Команда Марии Роскошной</v>
          </cell>
          <cell r="C50" t="str">
            <v>Москва</v>
          </cell>
          <cell r="D50" t="str">
            <v>Москва</v>
          </cell>
        </row>
        <row r="51">
          <cell r="B51" t="str">
            <v>Дело техники</v>
          </cell>
          <cell r="C51" t="str">
            <v>Москва</v>
          </cell>
          <cell r="D51" t="str">
            <v>Москва</v>
          </cell>
        </row>
        <row r="52">
          <cell r="B52" t="str">
            <v>Шесть кварков</v>
          </cell>
          <cell r="C52" t="str">
            <v>Москва</v>
          </cell>
          <cell r="D52" t="str">
            <v>Москва</v>
          </cell>
        </row>
        <row r="53">
          <cell r="B53" t="str">
            <v>Зарплата инженера</v>
          </cell>
          <cell r="C53" t="str">
            <v>Москва</v>
          </cell>
          <cell r="D53" t="str">
            <v>Москва</v>
          </cell>
        </row>
        <row r="54">
          <cell r="B54" t="str">
            <v>Nova</v>
          </cell>
          <cell r="C54" t="str">
            <v>Москва</v>
          </cell>
          <cell r="D54" t="str">
            <v>Москва</v>
          </cell>
        </row>
        <row r="55">
          <cell r="B55" t="str">
            <v>UMATEX</v>
          </cell>
          <cell r="C55" t="str">
            <v>Москва</v>
          </cell>
          <cell r="D55" t="str">
            <v>Москва</v>
          </cell>
        </row>
        <row r="56">
          <cell r="B56" t="str">
            <v>Критерии приемлемости</v>
          </cell>
          <cell r="C56" t="str">
            <v>Москва</v>
          </cell>
          <cell r="D56" t="str">
            <v>Москва</v>
          </cell>
        </row>
        <row r="57">
          <cell r="B57" t="str">
            <v>ВНИИАЭС</v>
          </cell>
          <cell r="C57" t="str">
            <v>Москва</v>
          </cell>
          <cell r="D57" t="str">
            <v>Москва</v>
          </cell>
        </row>
        <row r="58">
          <cell r="B58" t="str">
            <v>Первый класс</v>
          </cell>
          <cell r="C58" t="str">
            <v>Москва</v>
          </cell>
          <cell r="D58" t="str">
            <v>Москва</v>
          </cell>
        </row>
        <row r="59">
          <cell r="B59" t="str">
            <v>Неестественный отбор</v>
          </cell>
          <cell r="C59" t="str">
            <v>Москва</v>
          </cell>
          <cell r="D59" t="str">
            <v>Москва</v>
          </cell>
        </row>
        <row r="60">
          <cell r="B60" t="str">
            <v>S.M.A.R.T.</v>
          </cell>
          <cell r="C60" t="str">
            <v>Москва</v>
          </cell>
          <cell r="D60" t="str">
            <v>Москва</v>
          </cell>
        </row>
        <row r="61">
          <cell r="B61" t="str">
            <v>ВНИИНяеМые</v>
          </cell>
          <cell r="C61" t="str">
            <v>Москва</v>
          </cell>
          <cell r="D61" t="str">
            <v>Москва</v>
          </cell>
        </row>
        <row r="62">
          <cell r="B62" t="str">
            <v>ПряНИКИ ЭТо хлеб</v>
          </cell>
          <cell r="C62" t="str">
            <v>Москва</v>
          </cell>
          <cell r="D62" t="str">
            <v>Москва</v>
          </cell>
        </row>
        <row r="63">
          <cell r="B63" t="str">
            <v>Иронизирующее излучение</v>
          </cell>
          <cell r="C63" t="str">
            <v>Москва</v>
          </cell>
          <cell r="D63" t="str">
            <v>Москва</v>
          </cell>
        </row>
        <row r="64">
          <cell r="B64" t="str">
            <v>Тихомирный атом</v>
          </cell>
          <cell r="C64" t="str">
            <v>Москва</v>
          </cell>
          <cell r="D64" t="str">
            <v>Москва</v>
          </cell>
        </row>
        <row r="65">
          <cell r="B65" t="str">
            <v>Теория всего</v>
          </cell>
          <cell r="C65" t="str">
            <v>Москва</v>
          </cell>
          <cell r="D65" t="str">
            <v>Москва</v>
          </cell>
        </row>
        <row r="66">
          <cell r="B66" t="str">
            <v>Ядерный Прибор</v>
          </cell>
          <cell r="C66" t="str">
            <v>Москва</v>
          </cell>
          <cell r="D66" t="str">
            <v>Москва</v>
          </cell>
        </row>
        <row r="67">
          <cell r="B67" t="str">
            <v>Отвечает Друзь</v>
          </cell>
          <cell r="C67" t="str">
            <v>Москва</v>
          </cell>
          <cell r="D67" t="str">
            <v>Москва</v>
          </cell>
        </row>
        <row r="68">
          <cell r="B68">
            <v>3.14</v>
          </cell>
          <cell r="C68" t="str">
            <v>Москва</v>
          </cell>
          <cell r="D68" t="str">
            <v>Москва</v>
          </cell>
        </row>
      </sheetData>
      <sheetData sheetId="1" refreshError="1"/>
      <sheetData sheetId="2">
        <row r="3">
          <cell r="A3" t="str">
            <v>Команда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5"/>
  <sheetViews>
    <sheetView tabSelected="1" zoomScale="50" zoomScaleNormal="50" workbookViewId="0">
      <selection activeCell="L20" sqref="L20"/>
    </sheetView>
  </sheetViews>
  <sheetFormatPr defaultRowHeight="12.75" x14ac:dyDescent="0.2"/>
  <cols>
    <col min="2" max="2" width="27.140625" customWidth="1"/>
    <col min="3" max="3" width="30.5703125" customWidth="1"/>
  </cols>
  <sheetData>
    <row r="1" spans="1:37" ht="26.25" x14ac:dyDescent="0.4">
      <c r="A1" s="4"/>
      <c r="B1" s="5" t="s">
        <v>1</v>
      </c>
      <c r="C1" s="5" t="s">
        <v>66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7" t="s">
        <v>3</v>
      </c>
      <c r="T1" s="6">
        <v>16</v>
      </c>
      <c r="U1" s="6">
        <v>17</v>
      </c>
      <c r="V1" s="6">
        <v>18</v>
      </c>
      <c r="W1" s="6">
        <v>19</v>
      </c>
      <c r="X1" s="6">
        <v>20</v>
      </c>
      <c r="Y1" s="6">
        <v>21</v>
      </c>
      <c r="Z1" s="6">
        <v>22</v>
      </c>
      <c r="AA1" s="6">
        <v>23</v>
      </c>
      <c r="AB1" s="6">
        <v>24</v>
      </c>
      <c r="AC1" s="6">
        <v>25</v>
      </c>
      <c r="AD1" s="6">
        <v>26</v>
      </c>
      <c r="AE1" s="6">
        <v>27</v>
      </c>
      <c r="AF1" s="6">
        <v>28</v>
      </c>
      <c r="AG1" s="6">
        <v>29</v>
      </c>
      <c r="AH1" s="6">
        <v>30</v>
      </c>
      <c r="AI1" s="7" t="s">
        <v>4</v>
      </c>
      <c r="AJ1" s="8" t="s">
        <v>0</v>
      </c>
      <c r="AK1" s="3" t="s">
        <v>2</v>
      </c>
    </row>
    <row r="2" spans="1:37" ht="26.25" x14ac:dyDescent="0.4">
      <c r="A2" s="9">
        <v>1</v>
      </c>
      <c r="B2" s="9" t="s">
        <v>63</v>
      </c>
      <c r="C2" s="9" t="str">
        <f>VLOOKUP(B2,[1]Восток!B:C,2,FALSE)</f>
        <v>Москва</v>
      </c>
      <c r="D2" s="10">
        <v>1</v>
      </c>
      <c r="E2" s="10">
        <v>1</v>
      </c>
      <c r="F2" s="10"/>
      <c r="G2" s="10">
        <v>1</v>
      </c>
      <c r="H2" s="10">
        <v>1</v>
      </c>
      <c r="I2" s="10">
        <v>1</v>
      </c>
      <c r="J2" s="10"/>
      <c r="K2" s="10">
        <v>1</v>
      </c>
      <c r="L2" s="10">
        <v>1</v>
      </c>
      <c r="M2" s="10"/>
      <c r="N2" s="10">
        <v>1</v>
      </c>
      <c r="O2" s="10">
        <v>1</v>
      </c>
      <c r="P2" s="10">
        <v>1</v>
      </c>
      <c r="Q2" s="10">
        <v>1</v>
      </c>
      <c r="R2" s="10">
        <v>1</v>
      </c>
      <c r="S2" s="11">
        <f t="shared" ref="S2:S33" si="0">SUM(D2:R2)</f>
        <v>12</v>
      </c>
      <c r="T2" s="10">
        <v>1</v>
      </c>
      <c r="U2" s="10">
        <v>1</v>
      </c>
      <c r="V2" s="10">
        <v>1</v>
      </c>
      <c r="W2" s="10">
        <v>1</v>
      </c>
      <c r="X2" s="10">
        <v>1</v>
      </c>
      <c r="Y2" s="10">
        <v>1</v>
      </c>
      <c r="Z2" s="10"/>
      <c r="AA2" s="10"/>
      <c r="AB2" s="10">
        <v>1</v>
      </c>
      <c r="AC2" s="10">
        <v>1</v>
      </c>
      <c r="AD2" s="10">
        <v>1</v>
      </c>
      <c r="AE2" s="10"/>
      <c r="AF2" s="10">
        <v>1</v>
      </c>
      <c r="AG2" s="10">
        <v>1</v>
      </c>
      <c r="AH2" s="10">
        <v>1</v>
      </c>
      <c r="AI2" s="11">
        <f t="shared" ref="AI2:AI33" si="1">SUM(T2:AH2)</f>
        <v>12</v>
      </c>
      <c r="AJ2" s="12">
        <f t="shared" ref="AJ2:AJ33" si="2">S2+AI2</f>
        <v>24</v>
      </c>
      <c r="AK2" s="2">
        <f t="shared" ref="AK2:AK33" si="3">SUMIF(D2:AI2,1,$D$65:$AI$65)</f>
        <v>841</v>
      </c>
    </row>
    <row r="3" spans="1:37" ht="26.25" x14ac:dyDescent="0.4">
      <c r="A3" s="9">
        <v>2</v>
      </c>
      <c r="B3" s="9" t="s">
        <v>24</v>
      </c>
      <c r="C3" s="9" t="str">
        <f>VLOOKUP(B3,[1]Восток!B:D,2,FALSE)</f>
        <v>Глазов</v>
      </c>
      <c r="D3" s="13">
        <v>1</v>
      </c>
      <c r="E3" s="13">
        <v>1</v>
      </c>
      <c r="F3" s="13"/>
      <c r="G3" s="13">
        <v>1</v>
      </c>
      <c r="H3" s="13">
        <v>1</v>
      </c>
      <c r="I3" s="13">
        <v>1</v>
      </c>
      <c r="J3" s="13">
        <v>1</v>
      </c>
      <c r="K3" s="13">
        <v>1</v>
      </c>
      <c r="L3" s="13">
        <v>1</v>
      </c>
      <c r="M3" s="13">
        <v>1</v>
      </c>
      <c r="N3" s="13">
        <v>1</v>
      </c>
      <c r="O3" s="13"/>
      <c r="P3" s="13"/>
      <c r="Q3" s="13">
        <v>1</v>
      </c>
      <c r="R3" s="13">
        <v>1</v>
      </c>
      <c r="S3" s="11">
        <f t="shared" si="0"/>
        <v>12</v>
      </c>
      <c r="T3" s="13">
        <v>1</v>
      </c>
      <c r="U3" s="13">
        <v>1</v>
      </c>
      <c r="V3" s="13">
        <v>1</v>
      </c>
      <c r="W3" s="13"/>
      <c r="X3" s="13">
        <v>1</v>
      </c>
      <c r="Y3" s="13">
        <v>1</v>
      </c>
      <c r="Z3" s="13"/>
      <c r="AA3" s="13">
        <v>1</v>
      </c>
      <c r="AB3" s="13">
        <v>1</v>
      </c>
      <c r="AC3" s="13"/>
      <c r="AD3" s="13">
        <v>1</v>
      </c>
      <c r="AE3" s="13">
        <v>1</v>
      </c>
      <c r="AF3" s="13">
        <v>1</v>
      </c>
      <c r="AG3" s="13">
        <v>1</v>
      </c>
      <c r="AH3" s="13">
        <v>1</v>
      </c>
      <c r="AI3" s="11">
        <f t="shared" si="1"/>
        <v>12</v>
      </c>
      <c r="AJ3" s="12">
        <f t="shared" si="2"/>
        <v>24</v>
      </c>
      <c r="AK3" s="2">
        <f t="shared" si="3"/>
        <v>799</v>
      </c>
    </row>
    <row r="4" spans="1:37" ht="26.25" x14ac:dyDescent="0.4">
      <c r="A4" s="9">
        <v>3</v>
      </c>
      <c r="B4" s="9" t="s">
        <v>37</v>
      </c>
      <c r="C4" s="9" t="str">
        <f>VLOOKUP(B4,[1]Восток!B:D,2,FALSE)</f>
        <v>Санкт-Петербург</v>
      </c>
      <c r="D4" s="13">
        <v>1</v>
      </c>
      <c r="E4" s="13"/>
      <c r="F4" s="13"/>
      <c r="G4" s="13">
        <v>1</v>
      </c>
      <c r="H4" s="13">
        <v>1</v>
      </c>
      <c r="I4" s="13">
        <v>1</v>
      </c>
      <c r="J4" s="13">
        <v>1</v>
      </c>
      <c r="K4" s="13">
        <v>1</v>
      </c>
      <c r="L4" s="13">
        <v>1</v>
      </c>
      <c r="M4" s="13"/>
      <c r="N4" s="13">
        <v>1</v>
      </c>
      <c r="O4" s="13"/>
      <c r="P4" s="13">
        <v>1</v>
      </c>
      <c r="Q4" s="13">
        <v>1</v>
      </c>
      <c r="R4" s="13">
        <v>1</v>
      </c>
      <c r="S4" s="11">
        <f t="shared" si="0"/>
        <v>11</v>
      </c>
      <c r="T4" s="13">
        <v>1</v>
      </c>
      <c r="U4" s="13">
        <v>1</v>
      </c>
      <c r="V4" s="13">
        <v>1</v>
      </c>
      <c r="W4" s="13"/>
      <c r="X4" s="13">
        <v>1</v>
      </c>
      <c r="Y4" s="13"/>
      <c r="Z4" s="13">
        <v>1</v>
      </c>
      <c r="AA4" s="13">
        <v>1</v>
      </c>
      <c r="AB4" s="13">
        <v>1</v>
      </c>
      <c r="AC4" s="13">
        <v>1</v>
      </c>
      <c r="AD4" s="13">
        <v>1</v>
      </c>
      <c r="AE4" s="13"/>
      <c r="AF4" s="13">
        <v>1</v>
      </c>
      <c r="AG4" s="13">
        <v>1</v>
      </c>
      <c r="AH4" s="13">
        <v>1</v>
      </c>
      <c r="AI4" s="11">
        <f t="shared" si="1"/>
        <v>12</v>
      </c>
      <c r="AJ4" s="12">
        <f t="shared" si="2"/>
        <v>23</v>
      </c>
      <c r="AK4" s="2">
        <f t="shared" si="3"/>
        <v>780</v>
      </c>
    </row>
    <row r="5" spans="1:37" ht="26.25" x14ac:dyDescent="0.4">
      <c r="A5" s="9">
        <v>4</v>
      </c>
      <c r="B5" s="9" t="s">
        <v>31</v>
      </c>
      <c r="C5" s="9" t="str">
        <f>VLOOKUP(B5,[1]Восток!B:D,2,FALSE)</f>
        <v>Екатеринбург</v>
      </c>
      <c r="D5" s="13">
        <v>1</v>
      </c>
      <c r="E5" s="13"/>
      <c r="F5" s="13">
        <v>1</v>
      </c>
      <c r="G5" s="13">
        <v>1</v>
      </c>
      <c r="H5" s="13">
        <v>1</v>
      </c>
      <c r="I5" s="13">
        <v>1</v>
      </c>
      <c r="J5" s="13">
        <v>1</v>
      </c>
      <c r="K5" s="13">
        <v>1</v>
      </c>
      <c r="L5" s="13">
        <v>1</v>
      </c>
      <c r="M5" s="13"/>
      <c r="N5" s="13">
        <v>1</v>
      </c>
      <c r="O5" s="13">
        <v>1</v>
      </c>
      <c r="P5" s="13">
        <v>1</v>
      </c>
      <c r="Q5" s="13">
        <v>1</v>
      </c>
      <c r="R5" s="13">
        <v>1</v>
      </c>
      <c r="S5" s="11">
        <f t="shared" si="0"/>
        <v>13</v>
      </c>
      <c r="T5" s="13">
        <v>1</v>
      </c>
      <c r="U5" s="13">
        <v>1</v>
      </c>
      <c r="V5" s="13">
        <v>1</v>
      </c>
      <c r="W5" s="13"/>
      <c r="X5" s="13">
        <v>1</v>
      </c>
      <c r="Y5" s="13">
        <v>1</v>
      </c>
      <c r="Z5" s="13"/>
      <c r="AA5" s="13">
        <v>1</v>
      </c>
      <c r="AB5" s="13"/>
      <c r="AC5" s="13"/>
      <c r="AD5" s="13">
        <v>1</v>
      </c>
      <c r="AE5" s="13"/>
      <c r="AF5" s="13"/>
      <c r="AG5" s="13"/>
      <c r="AH5" s="13">
        <v>1</v>
      </c>
      <c r="AI5" s="11">
        <f t="shared" si="1"/>
        <v>8</v>
      </c>
      <c r="AJ5" s="12">
        <f t="shared" si="2"/>
        <v>21</v>
      </c>
      <c r="AK5" s="2">
        <f t="shared" si="3"/>
        <v>729</v>
      </c>
    </row>
    <row r="6" spans="1:37" ht="26.25" x14ac:dyDescent="0.4">
      <c r="A6" s="9">
        <v>5</v>
      </c>
      <c r="B6" s="9" t="s">
        <v>67</v>
      </c>
      <c r="C6" s="9" t="s">
        <v>68</v>
      </c>
      <c r="D6" s="10"/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/>
      <c r="M6" s="10"/>
      <c r="N6" s="10"/>
      <c r="O6" s="10">
        <v>1</v>
      </c>
      <c r="P6" s="10"/>
      <c r="Q6" s="10">
        <v>1</v>
      </c>
      <c r="R6" s="10">
        <v>1</v>
      </c>
      <c r="S6" s="11">
        <f t="shared" si="0"/>
        <v>10</v>
      </c>
      <c r="T6" s="10">
        <v>1</v>
      </c>
      <c r="U6" s="10">
        <v>1</v>
      </c>
      <c r="V6" s="10"/>
      <c r="W6" s="10">
        <v>1</v>
      </c>
      <c r="X6" s="10">
        <v>1</v>
      </c>
      <c r="Y6" s="10"/>
      <c r="Z6" s="10"/>
      <c r="AA6" s="10">
        <v>1</v>
      </c>
      <c r="AB6" s="10">
        <v>1</v>
      </c>
      <c r="AC6" s="10">
        <v>1</v>
      </c>
      <c r="AD6" s="10">
        <v>1</v>
      </c>
      <c r="AE6" s="10"/>
      <c r="AF6" s="10">
        <v>1</v>
      </c>
      <c r="AG6" s="10">
        <v>1</v>
      </c>
      <c r="AH6" s="10">
        <v>1</v>
      </c>
      <c r="AI6" s="11">
        <f t="shared" si="1"/>
        <v>11</v>
      </c>
      <c r="AJ6" s="12">
        <f t="shared" si="2"/>
        <v>21</v>
      </c>
      <c r="AK6" s="2">
        <f t="shared" si="3"/>
        <v>714</v>
      </c>
    </row>
    <row r="7" spans="1:37" ht="26.25" x14ac:dyDescent="0.4">
      <c r="A7" s="9">
        <v>6</v>
      </c>
      <c r="B7" s="9" t="s">
        <v>10</v>
      </c>
      <c r="C7" s="9" t="str">
        <f>VLOOKUP(B7,[1]Восток!B:D,2,FALSE)</f>
        <v>Челябинск</v>
      </c>
      <c r="D7" s="13">
        <v>1</v>
      </c>
      <c r="E7" s="13">
        <v>1</v>
      </c>
      <c r="F7" s="13"/>
      <c r="G7" s="13">
        <v>1</v>
      </c>
      <c r="H7" s="13">
        <v>1</v>
      </c>
      <c r="I7" s="13">
        <v>1</v>
      </c>
      <c r="J7" s="13">
        <v>1</v>
      </c>
      <c r="K7" s="13"/>
      <c r="L7" s="13">
        <v>1</v>
      </c>
      <c r="M7" s="13"/>
      <c r="N7" s="13"/>
      <c r="O7" s="13"/>
      <c r="P7" s="13">
        <v>1</v>
      </c>
      <c r="Q7" s="13">
        <v>1</v>
      </c>
      <c r="R7" s="13">
        <v>1</v>
      </c>
      <c r="S7" s="11">
        <f t="shared" si="0"/>
        <v>10</v>
      </c>
      <c r="T7" s="13">
        <v>1</v>
      </c>
      <c r="U7" s="13">
        <v>1</v>
      </c>
      <c r="V7" s="13">
        <v>1</v>
      </c>
      <c r="W7" s="13"/>
      <c r="X7" s="13"/>
      <c r="Y7" s="13">
        <v>1</v>
      </c>
      <c r="Z7" s="13"/>
      <c r="AA7" s="13">
        <v>1</v>
      </c>
      <c r="AB7" s="13">
        <v>1</v>
      </c>
      <c r="AC7" s="13">
        <v>1</v>
      </c>
      <c r="AD7" s="13">
        <v>1</v>
      </c>
      <c r="AE7" s="13"/>
      <c r="AF7" s="13">
        <v>1</v>
      </c>
      <c r="AG7" s="13">
        <v>1</v>
      </c>
      <c r="AH7" s="13">
        <v>1</v>
      </c>
      <c r="AI7" s="11">
        <f t="shared" si="1"/>
        <v>11</v>
      </c>
      <c r="AJ7" s="12">
        <f t="shared" si="2"/>
        <v>21</v>
      </c>
      <c r="AK7" s="2">
        <f t="shared" si="3"/>
        <v>688</v>
      </c>
    </row>
    <row r="8" spans="1:37" ht="26.25" x14ac:dyDescent="0.4">
      <c r="A8" s="9">
        <v>7</v>
      </c>
      <c r="B8" s="9" t="s">
        <v>28</v>
      </c>
      <c r="C8" s="9" t="str">
        <f>VLOOKUP(B8,[1]Восток!B:D,2,FALSE)</f>
        <v>Екатеринбург</v>
      </c>
      <c r="D8" s="13">
        <v>1</v>
      </c>
      <c r="E8" s="13"/>
      <c r="F8" s="13"/>
      <c r="G8" s="13"/>
      <c r="H8" s="13"/>
      <c r="I8" s="13">
        <v>1</v>
      </c>
      <c r="J8" s="13">
        <v>1</v>
      </c>
      <c r="K8" s="13"/>
      <c r="L8" s="13">
        <v>1</v>
      </c>
      <c r="M8" s="13">
        <v>1</v>
      </c>
      <c r="N8" s="13">
        <v>1</v>
      </c>
      <c r="O8" s="13"/>
      <c r="P8" s="13">
        <v>1</v>
      </c>
      <c r="Q8" s="13">
        <v>1</v>
      </c>
      <c r="R8" s="13">
        <v>1</v>
      </c>
      <c r="S8" s="11">
        <f t="shared" si="0"/>
        <v>9</v>
      </c>
      <c r="T8" s="13">
        <v>1</v>
      </c>
      <c r="U8" s="13">
        <v>1</v>
      </c>
      <c r="V8" s="13">
        <v>1</v>
      </c>
      <c r="W8" s="13"/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/>
      <c r="AD8" s="13">
        <v>1</v>
      </c>
      <c r="AE8" s="13"/>
      <c r="AF8" s="13">
        <v>1</v>
      </c>
      <c r="AG8" s="13">
        <v>1</v>
      </c>
      <c r="AH8" s="13">
        <v>1</v>
      </c>
      <c r="AI8" s="11">
        <f t="shared" si="1"/>
        <v>12</v>
      </c>
      <c r="AJ8" s="12">
        <f t="shared" si="2"/>
        <v>21</v>
      </c>
      <c r="AK8" s="2">
        <f t="shared" si="3"/>
        <v>677</v>
      </c>
    </row>
    <row r="9" spans="1:37" ht="26.25" x14ac:dyDescent="0.4">
      <c r="A9" s="9">
        <v>8</v>
      </c>
      <c r="B9" s="9" t="s">
        <v>58</v>
      </c>
      <c r="C9" s="9" t="str">
        <f>VLOOKUP(B9,[1]Восток!B:C,2,FALSE)</f>
        <v>Москва</v>
      </c>
      <c r="D9" s="10">
        <v>1</v>
      </c>
      <c r="E9" s="10">
        <v>1</v>
      </c>
      <c r="F9" s="10"/>
      <c r="G9" s="10"/>
      <c r="H9" s="10">
        <v>1</v>
      </c>
      <c r="I9" s="10">
        <v>1</v>
      </c>
      <c r="J9" s="10"/>
      <c r="K9" s="10">
        <v>1</v>
      </c>
      <c r="L9" s="10">
        <v>1</v>
      </c>
      <c r="M9" s="10">
        <v>1</v>
      </c>
      <c r="N9" s="10">
        <v>1</v>
      </c>
      <c r="O9" s="10">
        <v>1</v>
      </c>
      <c r="P9" s="10"/>
      <c r="Q9" s="10">
        <v>1</v>
      </c>
      <c r="R9" s="10">
        <v>1</v>
      </c>
      <c r="S9" s="11">
        <f t="shared" si="0"/>
        <v>11</v>
      </c>
      <c r="T9" s="10">
        <v>1</v>
      </c>
      <c r="U9" s="10"/>
      <c r="V9" s="10">
        <v>1</v>
      </c>
      <c r="W9" s="10"/>
      <c r="X9" s="10">
        <v>1</v>
      </c>
      <c r="Y9" s="10"/>
      <c r="Z9" s="10">
        <v>1</v>
      </c>
      <c r="AA9" s="10">
        <v>1</v>
      </c>
      <c r="AB9" s="10">
        <v>1</v>
      </c>
      <c r="AC9" s="10"/>
      <c r="AD9" s="10"/>
      <c r="AE9" s="10"/>
      <c r="AF9" s="10">
        <v>1</v>
      </c>
      <c r="AG9" s="10">
        <v>1</v>
      </c>
      <c r="AH9" s="10">
        <v>1</v>
      </c>
      <c r="AI9" s="11">
        <f t="shared" si="1"/>
        <v>9</v>
      </c>
      <c r="AJ9" s="12">
        <f t="shared" si="2"/>
        <v>20</v>
      </c>
      <c r="AK9" s="2">
        <f t="shared" si="3"/>
        <v>672</v>
      </c>
    </row>
    <row r="10" spans="1:37" ht="26.25" x14ac:dyDescent="0.4">
      <c r="A10" s="9">
        <v>9</v>
      </c>
      <c r="B10" s="9" t="s">
        <v>41</v>
      </c>
      <c r="C10" s="9" t="str">
        <f>VLOOKUP(B10,[1]Восток!B:C,2,FALSE)</f>
        <v>Санкт-Петербург</v>
      </c>
      <c r="D10" s="13">
        <v>1</v>
      </c>
      <c r="E10" s="13">
        <v>1</v>
      </c>
      <c r="F10" s="13"/>
      <c r="G10" s="13"/>
      <c r="H10" s="13">
        <v>1</v>
      </c>
      <c r="I10" s="13">
        <v>1</v>
      </c>
      <c r="J10" s="13">
        <v>1</v>
      </c>
      <c r="K10" s="13">
        <v>1</v>
      </c>
      <c r="L10" s="13"/>
      <c r="M10" s="13"/>
      <c r="N10" s="13">
        <v>1</v>
      </c>
      <c r="O10" s="13"/>
      <c r="P10" s="13"/>
      <c r="Q10" s="13">
        <v>1</v>
      </c>
      <c r="R10" s="13">
        <v>1</v>
      </c>
      <c r="S10" s="11">
        <f t="shared" si="0"/>
        <v>9</v>
      </c>
      <c r="T10" s="13">
        <v>1</v>
      </c>
      <c r="U10" s="13">
        <v>1</v>
      </c>
      <c r="V10" s="13">
        <v>1</v>
      </c>
      <c r="W10" s="13"/>
      <c r="X10" s="13">
        <v>1</v>
      </c>
      <c r="Y10" s="13">
        <v>1</v>
      </c>
      <c r="Z10" s="13"/>
      <c r="AA10" s="13">
        <v>1</v>
      </c>
      <c r="AB10" s="13"/>
      <c r="AC10" s="13"/>
      <c r="AD10" s="13">
        <v>1</v>
      </c>
      <c r="AE10" s="13">
        <v>1</v>
      </c>
      <c r="AF10" s="13">
        <v>1</v>
      </c>
      <c r="AG10" s="13">
        <v>1</v>
      </c>
      <c r="AH10" s="13">
        <v>1</v>
      </c>
      <c r="AI10" s="11">
        <f t="shared" si="1"/>
        <v>11</v>
      </c>
      <c r="AJ10" s="12">
        <f t="shared" si="2"/>
        <v>20</v>
      </c>
      <c r="AK10" s="2">
        <f t="shared" si="3"/>
        <v>630</v>
      </c>
    </row>
    <row r="11" spans="1:37" ht="26.25" x14ac:dyDescent="0.4">
      <c r="A11" s="9">
        <v>10</v>
      </c>
      <c r="B11" s="9" t="s">
        <v>64</v>
      </c>
      <c r="C11" s="9" t="str">
        <f>VLOOKUP(B11,[1]Восток!B:C,2,FALSE)</f>
        <v>Москва</v>
      </c>
      <c r="D11" s="10"/>
      <c r="E11" s="10">
        <v>1</v>
      </c>
      <c r="F11" s="10">
        <v>1</v>
      </c>
      <c r="G11" s="10"/>
      <c r="H11" s="10">
        <v>1</v>
      </c>
      <c r="I11" s="10">
        <v>1</v>
      </c>
      <c r="J11" s="10">
        <v>1</v>
      </c>
      <c r="K11" s="10"/>
      <c r="L11" s="10">
        <v>1</v>
      </c>
      <c r="M11" s="10">
        <v>1</v>
      </c>
      <c r="N11" s="10"/>
      <c r="O11" s="10">
        <v>1</v>
      </c>
      <c r="P11" s="10"/>
      <c r="Q11" s="10"/>
      <c r="R11" s="10">
        <v>1</v>
      </c>
      <c r="S11" s="11">
        <f t="shared" si="0"/>
        <v>9</v>
      </c>
      <c r="T11" s="10">
        <v>1</v>
      </c>
      <c r="U11" s="10">
        <v>1</v>
      </c>
      <c r="V11" s="10">
        <v>1</v>
      </c>
      <c r="W11" s="10"/>
      <c r="X11" s="10">
        <v>1</v>
      </c>
      <c r="Y11" s="10">
        <v>1</v>
      </c>
      <c r="Z11" s="10"/>
      <c r="AA11" s="10">
        <v>1</v>
      </c>
      <c r="AB11" s="10">
        <v>1</v>
      </c>
      <c r="AC11" s="10"/>
      <c r="AD11" s="10">
        <v>1</v>
      </c>
      <c r="AE11" s="10"/>
      <c r="AF11" s="10">
        <v>1</v>
      </c>
      <c r="AG11" s="10">
        <v>1</v>
      </c>
      <c r="AH11" s="10">
        <v>1</v>
      </c>
      <c r="AI11" s="11">
        <f t="shared" si="1"/>
        <v>11</v>
      </c>
      <c r="AJ11" s="12">
        <f t="shared" si="2"/>
        <v>20</v>
      </c>
      <c r="AK11" s="2">
        <f t="shared" si="3"/>
        <v>625</v>
      </c>
    </row>
    <row r="12" spans="1:37" ht="26.25" x14ac:dyDescent="0.4">
      <c r="A12" s="9">
        <v>11</v>
      </c>
      <c r="B12" s="14" t="s">
        <v>12</v>
      </c>
      <c r="C12" s="14" t="str">
        <f>VLOOKUP(B12,[1]Восток!B:D,2,FALSE)</f>
        <v>Челябинск</v>
      </c>
      <c r="D12" s="15">
        <v>1</v>
      </c>
      <c r="E12" s="15">
        <v>1</v>
      </c>
      <c r="F12" s="15"/>
      <c r="G12" s="15"/>
      <c r="H12" s="15">
        <v>1</v>
      </c>
      <c r="I12" s="15"/>
      <c r="J12" s="15">
        <v>1</v>
      </c>
      <c r="K12" s="15"/>
      <c r="L12" s="15">
        <v>1</v>
      </c>
      <c r="M12" s="15">
        <v>1</v>
      </c>
      <c r="N12" s="15">
        <v>1</v>
      </c>
      <c r="O12" s="15"/>
      <c r="P12" s="15"/>
      <c r="Q12" s="15">
        <v>1</v>
      </c>
      <c r="R12" s="15"/>
      <c r="S12" s="11">
        <f t="shared" si="0"/>
        <v>8</v>
      </c>
      <c r="T12" s="15">
        <v>1</v>
      </c>
      <c r="U12" s="15">
        <v>1</v>
      </c>
      <c r="V12" s="15">
        <v>1</v>
      </c>
      <c r="W12" s="15"/>
      <c r="X12" s="15">
        <v>1</v>
      </c>
      <c r="Y12" s="15">
        <v>1</v>
      </c>
      <c r="Z12" s="15"/>
      <c r="AA12" s="15">
        <v>1</v>
      </c>
      <c r="AB12" s="15">
        <v>1</v>
      </c>
      <c r="AC12" s="15">
        <v>1</v>
      </c>
      <c r="AD12" s="15">
        <v>1</v>
      </c>
      <c r="AE12" s="15"/>
      <c r="AF12" s="15">
        <v>1</v>
      </c>
      <c r="AG12" s="15"/>
      <c r="AH12" s="15">
        <v>1</v>
      </c>
      <c r="AI12" s="11">
        <f t="shared" si="1"/>
        <v>11</v>
      </c>
      <c r="AJ12" s="16">
        <f t="shared" si="2"/>
        <v>19</v>
      </c>
      <c r="AK12" s="1">
        <f t="shared" si="3"/>
        <v>611</v>
      </c>
    </row>
    <row r="13" spans="1:37" ht="26.25" x14ac:dyDescent="0.4">
      <c r="A13" s="9">
        <v>12</v>
      </c>
      <c r="B13" s="14" t="s">
        <v>47</v>
      </c>
      <c r="C13" s="14" t="str">
        <f>VLOOKUP(B13,[1]Восток!B:C,2,FALSE)</f>
        <v>Владимир</v>
      </c>
      <c r="D13" s="15">
        <v>1</v>
      </c>
      <c r="E13" s="15"/>
      <c r="F13" s="15"/>
      <c r="G13" s="15">
        <v>1</v>
      </c>
      <c r="H13" s="15"/>
      <c r="I13" s="15">
        <v>1</v>
      </c>
      <c r="J13" s="15">
        <v>1</v>
      </c>
      <c r="K13" s="15"/>
      <c r="L13" s="15"/>
      <c r="M13" s="15">
        <v>1</v>
      </c>
      <c r="N13" s="15">
        <v>1</v>
      </c>
      <c r="O13" s="15"/>
      <c r="P13" s="15"/>
      <c r="Q13" s="15">
        <v>1</v>
      </c>
      <c r="R13" s="15"/>
      <c r="S13" s="11">
        <f t="shared" si="0"/>
        <v>7</v>
      </c>
      <c r="T13" s="15">
        <v>1</v>
      </c>
      <c r="U13" s="15">
        <v>1</v>
      </c>
      <c r="V13" s="15">
        <v>1</v>
      </c>
      <c r="W13" s="15"/>
      <c r="X13" s="15">
        <v>1</v>
      </c>
      <c r="Y13" s="15">
        <v>1</v>
      </c>
      <c r="Z13" s="15"/>
      <c r="AA13" s="15">
        <v>1</v>
      </c>
      <c r="AB13" s="15"/>
      <c r="AC13" s="15">
        <v>1</v>
      </c>
      <c r="AD13" s="15">
        <v>1</v>
      </c>
      <c r="AE13" s="15">
        <v>1</v>
      </c>
      <c r="AF13" s="15">
        <v>1</v>
      </c>
      <c r="AG13" s="15">
        <v>1</v>
      </c>
      <c r="AH13" s="15">
        <v>1</v>
      </c>
      <c r="AI13" s="11">
        <f t="shared" si="1"/>
        <v>12</v>
      </c>
      <c r="AJ13" s="16">
        <f t="shared" si="2"/>
        <v>19</v>
      </c>
      <c r="AK13" s="1">
        <f t="shared" si="3"/>
        <v>604</v>
      </c>
    </row>
    <row r="14" spans="1:37" ht="26.25" x14ac:dyDescent="0.4">
      <c r="A14" s="9">
        <v>13</v>
      </c>
      <c r="B14" s="14" t="s">
        <v>38</v>
      </c>
      <c r="C14" s="14" t="str">
        <f>VLOOKUP(B14,[1]Восток!B:D,2,FALSE)</f>
        <v>Санкт-Петербург</v>
      </c>
      <c r="D14" s="15"/>
      <c r="E14" s="15">
        <v>1</v>
      </c>
      <c r="F14" s="15"/>
      <c r="G14" s="15">
        <v>1</v>
      </c>
      <c r="H14" s="15">
        <v>1</v>
      </c>
      <c r="I14" s="15"/>
      <c r="J14" s="15">
        <v>1</v>
      </c>
      <c r="K14" s="15">
        <v>1</v>
      </c>
      <c r="L14" s="15"/>
      <c r="M14" s="15">
        <v>1</v>
      </c>
      <c r="N14" s="15">
        <v>1</v>
      </c>
      <c r="O14" s="15"/>
      <c r="P14" s="15"/>
      <c r="Q14" s="15"/>
      <c r="R14" s="15"/>
      <c r="S14" s="11">
        <f t="shared" si="0"/>
        <v>7</v>
      </c>
      <c r="T14" s="15">
        <v>1</v>
      </c>
      <c r="U14" s="15">
        <v>1</v>
      </c>
      <c r="V14" s="15"/>
      <c r="W14" s="15">
        <v>1</v>
      </c>
      <c r="X14" s="15">
        <v>1</v>
      </c>
      <c r="Y14" s="15">
        <v>1</v>
      </c>
      <c r="Z14" s="15"/>
      <c r="AA14" s="15">
        <v>1</v>
      </c>
      <c r="AB14" s="15">
        <v>1</v>
      </c>
      <c r="AC14" s="15">
        <v>1</v>
      </c>
      <c r="AD14" s="15">
        <v>1</v>
      </c>
      <c r="AE14" s="15"/>
      <c r="AF14" s="15"/>
      <c r="AG14" s="15">
        <v>1</v>
      </c>
      <c r="AH14" s="15">
        <v>1</v>
      </c>
      <c r="AI14" s="11">
        <f t="shared" si="1"/>
        <v>11</v>
      </c>
      <c r="AJ14" s="16">
        <f t="shared" si="2"/>
        <v>18</v>
      </c>
      <c r="AK14" s="1">
        <f t="shared" si="3"/>
        <v>609</v>
      </c>
    </row>
    <row r="15" spans="1:37" ht="26.25" x14ac:dyDescent="0.4">
      <c r="A15" s="9">
        <v>14</v>
      </c>
      <c r="B15" s="14" t="s">
        <v>39</v>
      </c>
      <c r="C15" s="14" t="str">
        <f>VLOOKUP(B15,[1]Восток!B:D,2,FALSE)</f>
        <v>Санкт-Петербург</v>
      </c>
      <c r="D15" s="15"/>
      <c r="E15" s="15"/>
      <c r="F15" s="15"/>
      <c r="G15" s="15"/>
      <c r="H15" s="15"/>
      <c r="I15" s="15">
        <v>1</v>
      </c>
      <c r="J15" s="15">
        <v>1</v>
      </c>
      <c r="K15" s="15">
        <v>1</v>
      </c>
      <c r="L15" s="15">
        <v>1</v>
      </c>
      <c r="M15" s="15">
        <v>1</v>
      </c>
      <c r="N15" s="15"/>
      <c r="O15" s="15"/>
      <c r="P15" s="15"/>
      <c r="Q15" s="15">
        <v>1</v>
      </c>
      <c r="R15" s="15">
        <v>1</v>
      </c>
      <c r="S15" s="11">
        <f t="shared" si="0"/>
        <v>7</v>
      </c>
      <c r="T15" s="15">
        <v>1</v>
      </c>
      <c r="U15" s="15"/>
      <c r="V15" s="15">
        <v>1</v>
      </c>
      <c r="W15" s="15">
        <v>1</v>
      </c>
      <c r="X15" s="15">
        <v>1</v>
      </c>
      <c r="Y15" s="15">
        <v>1</v>
      </c>
      <c r="Z15" s="15">
        <v>1</v>
      </c>
      <c r="AA15" s="15">
        <v>1</v>
      </c>
      <c r="AB15" s="15">
        <v>1</v>
      </c>
      <c r="AC15" s="15"/>
      <c r="AD15" s="15">
        <v>1</v>
      </c>
      <c r="AE15" s="15"/>
      <c r="AF15" s="15">
        <v>1</v>
      </c>
      <c r="AG15" s="15">
        <v>1</v>
      </c>
      <c r="AH15" s="15"/>
      <c r="AI15" s="11">
        <f t="shared" si="1"/>
        <v>11</v>
      </c>
      <c r="AJ15" s="16">
        <f t="shared" si="2"/>
        <v>18</v>
      </c>
      <c r="AK15" s="1">
        <f t="shared" si="3"/>
        <v>575</v>
      </c>
    </row>
    <row r="16" spans="1:37" ht="26.25" x14ac:dyDescent="0.4">
      <c r="A16" s="9">
        <v>15</v>
      </c>
      <c r="B16" s="14" t="s">
        <v>53</v>
      </c>
      <c r="C16" s="14" t="str">
        <f>VLOOKUP(B16,[1]Восток!B:C,2,FALSE)</f>
        <v>Москва</v>
      </c>
      <c r="D16" s="17">
        <v>1</v>
      </c>
      <c r="E16" s="17"/>
      <c r="F16" s="17"/>
      <c r="G16" s="17">
        <v>1</v>
      </c>
      <c r="H16" s="17">
        <v>1</v>
      </c>
      <c r="I16" s="17"/>
      <c r="J16" s="17">
        <v>1</v>
      </c>
      <c r="K16" s="17">
        <v>1</v>
      </c>
      <c r="L16" s="17">
        <v>1</v>
      </c>
      <c r="M16" s="17">
        <v>1</v>
      </c>
      <c r="N16" s="17">
        <v>1</v>
      </c>
      <c r="O16" s="17"/>
      <c r="P16" s="17"/>
      <c r="Q16" s="17">
        <v>1</v>
      </c>
      <c r="R16" s="17"/>
      <c r="S16" s="11">
        <f t="shared" si="0"/>
        <v>9</v>
      </c>
      <c r="T16" s="17">
        <v>1</v>
      </c>
      <c r="U16" s="17">
        <v>1</v>
      </c>
      <c r="V16" s="17"/>
      <c r="W16" s="17"/>
      <c r="X16" s="17">
        <v>1</v>
      </c>
      <c r="Y16" s="17">
        <v>1</v>
      </c>
      <c r="Z16" s="17"/>
      <c r="AA16" s="17">
        <v>1</v>
      </c>
      <c r="AB16" s="17"/>
      <c r="AC16" s="17"/>
      <c r="AD16" s="17">
        <v>1</v>
      </c>
      <c r="AE16" s="17"/>
      <c r="AF16" s="17"/>
      <c r="AG16" s="17">
        <v>1</v>
      </c>
      <c r="AH16" s="17">
        <v>1</v>
      </c>
      <c r="AI16" s="11">
        <f t="shared" si="1"/>
        <v>8</v>
      </c>
      <c r="AJ16" s="16">
        <f t="shared" si="2"/>
        <v>17</v>
      </c>
      <c r="AK16" s="1">
        <f t="shared" si="3"/>
        <v>546</v>
      </c>
    </row>
    <row r="17" spans="1:37" ht="26.25" x14ac:dyDescent="0.4">
      <c r="A17" s="9">
        <v>16</v>
      </c>
      <c r="B17" s="14" t="s">
        <v>23</v>
      </c>
      <c r="C17" s="14" t="str">
        <f>VLOOKUP(B17,[1]Восток!B:D,2,FALSE)</f>
        <v>Глазов</v>
      </c>
      <c r="D17" s="15"/>
      <c r="E17" s="15"/>
      <c r="F17" s="15"/>
      <c r="G17" s="15"/>
      <c r="H17" s="15"/>
      <c r="I17" s="15">
        <v>1</v>
      </c>
      <c r="J17" s="15">
        <v>1</v>
      </c>
      <c r="K17" s="15"/>
      <c r="L17" s="15">
        <v>1</v>
      </c>
      <c r="M17" s="15">
        <v>1</v>
      </c>
      <c r="N17" s="15">
        <v>1</v>
      </c>
      <c r="O17" s="15"/>
      <c r="P17" s="15"/>
      <c r="Q17" s="15">
        <v>1</v>
      </c>
      <c r="R17" s="15">
        <v>1</v>
      </c>
      <c r="S17" s="11">
        <f t="shared" si="0"/>
        <v>7</v>
      </c>
      <c r="T17" s="15">
        <v>1</v>
      </c>
      <c r="U17" s="15"/>
      <c r="V17" s="15">
        <v>1</v>
      </c>
      <c r="W17" s="15">
        <v>1</v>
      </c>
      <c r="X17" s="15">
        <v>1</v>
      </c>
      <c r="Y17" s="15">
        <v>1</v>
      </c>
      <c r="Z17" s="15"/>
      <c r="AA17" s="15">
        <v>1</v>
      </c>
      <c r="AB17" s="15"/>
      <c r="AC17" s="15"/>
      <c r="AD17" s="15">
        <v>1</v>
      </c>
      <c r="AE17" s="15"/>
      <c r="AF17" s="15">
        <v>1</v>
      </c>
      <c r="AG17" s="15">
        <v>1</v>
      </c>
      <c r="AH17" s="15">
        <v>1</v>
      </c>
      <c r="AI17" s="11">
        <f t="shared" si="1"/>
        <v>10</v>
      </c>
      <c r="AJ17" s="16">
        <f t="shared" si="2"/>
        <v>17</v>
      </c>
      <c r="AK17" s="1">
        <f t="shared" si="3"/>
        <v>501</v>
      </c>
    </row>
    <row r="18" spans="1:37" ht="26.25" x14ac:dyDescent="0.4">
      <c r="A18" s="9">
        <v>17</v>
      </c>
      <c r="B18" s="14" t="s">
        <v>42</v>
      </c>
      <c r="C18" s="14" t="str">
        <f>VLOOKUP(B18,[1]Восток!B:C,2,FALSE)</f>
        <v>Санкт-Петербург</v>
      </c>
      <c r="D18" s="15"/>
      <c r="E18" s="15">
        <v>1</v>
      </c>
      <c r="F18" s="15"/>
      <c r="G18" s="15"/>
      <c r="H18" s="15"/>
      <c r="I18" s="15">
        <v>1</v>
      </c>
      <c r="J18" s="15"/>
      <c r="K18" s="15">
        <v>1</v>
      </c>
      <c r="L18" s="15"/>
      <c r="M18" s="15">
        <v>1</v>
      </c>
      <c r="N18" s="15"/>
      <c r="O18" s="15">
        <v>1</v>
      </c>
      <c r="P18" s="15"/>
      <c r="Q18" s="15">
        <v>1</v>
      </c>
      <c r="R18" s="15">
        <v>1</v>
      </c>
      <c r="S18" s="11">
        <f t="shared" si="0"/>
        <v>7</v>
      </c>
      <c r="T18" s="15">
        <v>1</v>
      </c>
      <c r="U18" s="15"/>
      <c r="V18" s="15">
        <v>1</v>
      </c>
      <c r="W18" s="15"/>
      <c r="X18" s="15"/>
      <c r="Y18" s="15">
        <v>1</v>
      </c>
      <c r="Z18" s="15">
        <v>1</v>
      </c>
      <c r="AA18" s="15">
        <v>1</v>
      </c>
      <c r="AB18" s="15">
        <v>1</v>
      </c>
      <c r="AC18" s="15"/>
      <c r="AD18" s="15">
        <v>1</v>
      </c>
      <c r="AE18" s="15"/>
      <c r="AF18" s="15"/>
      <c r="AG18" s="15">
        <v>1</v>
      </c>
      <c r="AH18" s="15">
        <v>1</v>
      </c>
      <c r="AI18" s="11">
        <f t="shared" si="1"/>
        <v>9</v>
      </c>
      <c r="AJ18" s="16">
        <f t="shared" si="2"/>
        <v>16</v>
      </c>
      <c r="AK18" s="1">
        <f t="shared" si="3"/>
        <v>495</v>
      </c>
    </row>
    <row r="19" spans="1:37" ht="26.25" x14ac:dyDescent="0.4">
      <c r="A19" s="9">
        <v>18</v>
      </c>
      <c r="B19" s="14" t="s">
        <v>54</v>
      </c>
      <c r="C19" s="14" t="str">
        <f>VLOOKUP(B19,[1]Восток!B:C,2,FALSE)</f>
        <v>Москва</v>
      </c>
      <c r="D19" s="17"/>
      <c r="E19" s="17"/>
      <c r="F19" s="17"/>
      <c r="G19" s="17"/>
      <c r="H19" s="17">
        <v>1</v>
      </c>
      <c r="I19" s="17"/>
      <c r="J19" s="17"/>
      <c r="K19" s="17">
        <v>1</v>
      </c>
      <c r="L19" s="17">
        <v>1</v>
      </c>
      <c r="M19" s="17">
        <v>1</v>
      </c>
      <c r="N19" s="17">
        <v>1</v>
      </c>
      <c r="O19" s="17">
        <v>1</v>
      </c>
      <c r="P19" s="17"/>
      <c r="Q19" s="17"/>
      <c r="R19" s="17"/>
      <c r="S19" s="11">
        <f t="shared" si="0"/>
        <v>6</v>
      </c>
      <c r="T19" s="17">
        <v>1</v>
      </c>
      <c r="U19" s="17">
        <v>1</v>
      </c>
      <c r="V19" s="17">
        <v>1</v>
      </c>
      <c r="W19" s="17"/>
      <c r="X19" s="17">
        <v>1</v>
      </c>
      <c r="Y19" s="17"/>
      <c r="Z19" s="17">
        <v>1</v>
      </c>
      <c r="AA19" s="17"/>
      <c r="AB19" s="17">
        <v>1</v>
      </c>
      <c r="AC19" s="17"/>
      <c r="AD19" s="17">
        <v>1</v>
      </c>
      <c r="AE19" s="17"/>
      <c r="AF19" s="17">
        <v>1</v>
      </c>
      <c r="AG19" s="17">
        <v>1</v>
      </c>
      <c r="AH19" s="17">
        <v>1</v>
      </c>
      <c r="AI19" s="11">
        <f t="shared" si="1"/>
        <v>10</v>
      </c>
      <c r="AJ19" s="16">
        <f t="shared" si="2"/>
        <v>16</v>
      </c>
      <c r="AK19" s="1">
        <f t="shared" si="3"/>
        <v>495</v>
      </c>
    </row>
    <row r="20" spans="1:37" ht="26.25" x14ac:dyDescent="0.4">
      <c r="A20" s="9">
        <v>19</v>
      </c>
      <c r="B20" s="14" t="s">
        <v>61</v>
      </c>
      <c r="C20" s="14" t="str">
        <f>VLOOKUP(B20,[1]Восток!B:C,2,FALSE)</f>
        <v>Москва</v>
      </c>
      <c r="D20" s="17"/>
      <c r="E20" s="17">
        <v>1</v>
      </c>
      <c r="F20" s="17">
        <v>1</v>
      </c>
      <c r="G20" s="17"/>
      <c r="H20" s="17"/>
      <c r="I20" s="17"/>
      <c r="J20" s="17"/>
      <c r="K20" s="17"/>
      <c r="L20" s="17">
        <v>1</v>
      </c>
      <c r="M20" s="17"/>
      <c r="N20" s="17"/>
      <c r="O20" s="17">
        <v>1</v>
      </c>
      <c r="P20" s="17">
        <v>1</v>
      </c>
      <c r="Q20" s="17">
        <v>1</v>
      </c>
      <c r="R20" s="17">
        <v>1</v>
      </c>
      <c r="S20" s="11">
        <f t="shared" si="0"/>
        <v>7</v>
      </c>
      <c r="T20" s="17">
        <v>1</v>
      </c>
      <c r="U20" s="17">
        <v>1</v>
      </c>
      <c r="V20" s="17">
        <v>1</v>
      </c>
      <c r="W20" s="17"/>
      <c r="X20" s="17"/>
      <c r="Y20" s="17"/>
      <c r="Z20" s="17"/>
      <c r="AA20" s="17">
        <v>1</v>
      </c>
      <c r="AB20" s="17">
        <v>1</v>
      </c>
      <c r="AC20" s="17"/>
      <c r="AD20" s="17">
        <v>1</v>
      </c>
      <c r="AE20" s="17"/>
      <c r="AF20" s="17">
        <v>1</v>
      </c>
      <c r="AG20" s="17">
        <v>1</v>
      </c>
      <c r="AH20" s="17">
        <v>1</v>
      </c>
      <c r="AI20" s="11">
        <f t="shared" si="1"/>
        <v>9</v>
      </c>
      <c r="AJ20" s="16">
        <f t="shared" si="2"/>
        <v>16</v>
      </c>
      <c r="AK20" s="1">
        <f t="shared" si="3"/>
        <v>489</v>
      </c>
    </row>
    <row r="21" spans="1:37" ht="26.25" x14ac:dyDescent="0.4">
      <c r="A21" s="9">
        <v>20</v>
      </c>
      <c r="B21" s="14" t="s">
        <v>17</v>
      </c>
      <c r="C21" s="14" t="str">
        <f>VLOOKUP(B21,[1]Восток!B:D,2,FALSE)</f>
        <v>Красноярск</v>
      </c>
      <c r="D21" s="15">
        <v>1</v>
      </c>
      <c r="E21" s="15"/>
      <c r="F21" s="15"/>
      <c r="G21" s="15"/>
      <c r="H21" s="15"/>
      <c r="I21" s="15">
        <v>1</v>
      </c>
      <c r="J21" s="15">
        <v>1</v>
      </c>
      <c r="K21" s="15"/>
      <c r="L21" s="15">
        <v>1</v>
      </c>
      <c r="M21" s="15">
        <v>1</v>
      </c>
      <c r="N21" s="15"/>
      <c r="O21" s="15">
        <v>1</v>
      </c>
      <c r="P21" s="15"/>
      <c r="Q21" s="15"/>
      <c r="R21" s="15">
        <v>1</v>
      </c>
      <c r="S21" s="11">
        <f t="shared" si="0"/>
        <v>7</v>
      </c>
      <c r="T21" s="15">
        <v>1</v>
      </c>
      <c r="U21" s="15">
        <v>1</v>
      </c>
      <c r="V21" s="15">
        <v>1</v>
      </c>
      <c r="W21" s="15"/>
      <c r="X21" s="15"/>
      <c r="Y21" s="15">
        <v>1</v>
      </c>
      <c r="Z21" s="15"/>
      <c r="AA21" s="15">
        <v>1</v>
      </c>
      <c r="AB21" s="15"/>
      <c r="AC21" s="15"/>
      <c r="AD21" s="15">
        <v>1</v>
      </c>
      <c r="AE21" s="15"/>
      <c r="AF21" s="15">
        <v>1</v>
      </c>
      <c r="AG21" s="15">
        <v>1</v>
      </c>
      <c r="AH21" s="15">
        <v>1</v>
      </c>
      <c r="AI21" s="11">
        <f t="shared" si="1"/>
        <v>9</v>
      </c>
      <c r="AJ21" s="16">
        <f t="shared" si="2"/>
        <v>16</v>
      </c>
      <c r="AK21" s="1">
        <f t="shared" si="3"/>
        <v>459</v>
      </c>
    </row>
    <row r="22" spans="1:37" ht="26.25" x14ac:dyDescent="0.4">
      <c r="A22" s="9">
        <v>21</v>
      </c>
      <c r="B22" s="14" t="s">
        <v>18</v>
      </c>
      <c r="C22" s="14" t="str">
        <f>VLOOKUP(B22,[1]Восток!B:D,2,FALSE)</f>
        <v>Красноярск</v>
      </c>
      <c r="D22" s="15">
        <v>1</v>
      </c>
      <c r="E22" s="15"/>
      <c r="F22" s="15"/>
      <c r="G22" s="15"/>
      <c r="H22" s="15">
        <v>1</v>
      </c>
      <c r="I22" s="15">
        <v>1</v>
      </c>
      <c r="J22" s="15">
        <v>1</v>
      </c>
      <c r="K22" s="15"/>
      <c r="L22" s="15"/>
      <c r="M22" s="15">
        <v>1</v>
      </c>
      <c r="N22" s="15"/>
      <c r="O22" s="15">
        <v>1</v>
      </c>
      <c r="P22" s="15"/>
      <c r="Q22" s="15"/>
      <c r="R22" s="15">
        <v>1</v>
      </c>
      <c r="S22" s="11">
        <f t="shared" si="0"/>
        <v>7</v>
      </c>
      <c r="T22" s="15">
        <v>1</v>
      </c>
      <c r="U22" s="15">
        <v>1</v>
      </c>
      <c r="V22" s="15"/>
      <c r="W22" s="15"/>
      <c r="X22" s="15">
        <v>1</v>
      </c>
      <c r="Y22" s="15">
        <v>1</v>
      </c>
      <c r="Z22" s="15"/>
      <c r="AA22" s="15">
        <v>1</v>
      </c>
      <c r="AB22" s="15"/>
      <c r="AC22" s="15"/>
      <c r="AD22" s="15"/>
      <c r="AE22" s="15"/>
      <c r="AF22" s="15">
        <v>1</v>
      </c>
      <c r="AG22" s="15">
        <v>1</v>
      </c>
      <c r="AH22" s="15">
        <v>1</v>
      </c>
      <c r="AI22" s="11">
        <f t="shared" si="1"/>
        <v>8</v>
      </c>
      <c r="AJ22" s="16">
        <f t="shared" si="2"/>
        <v>15</v>
      </c>
      <c r="AK22" s="1">
        <f t="shared" si="3"/>
        <v>463</v>
      </c>
    </row>
    <row r="23" spans="1:37" ht="26.25" x14ac:dyDescent="0.4">
      <c r="A23" s="9">
        <v>22</v>
      </c>
      <c r="B23" s="14" t="s">
        <v>36</v>
      </c>
      <c r="C23" s="14" t="str">
        <f>VLOOKUP(B23,[1]Восток!B:D,2,FALSE)</f>
        <v>Санкт-Петербург</v>
      </c>
      <c r="D23" s="15"/>
      <c r="E23" s="15"/>
      <c r="F23" s="15"/>
      <c r="G23" s="17"/>
      <c r="H23" s="15">
        <v>1</v>
      </c>
      <c r="I23" s="15">
        <v>1</v>
      </c>
      <c r="J23" s="15"/>
      <c r="K23" s="15"/>
      <c r="L23" s="15"/>
      <c r="M23" s="15">
        <v>1</v>
      </c>
      <c r="N23" s="15">
        <v>1</v>
      </c>
      <c r="O23" s="15"/>
      <c r="P23" s="15"/>
      <c r="Q23" s="15"/>
      <c r="R23" s="15"/>
      <c r="S23" s="11">
        <f t="shared" si="0"/>
        <v>4</v>
      </c>
      <c r="T23" s="15">
        <v>1</v>
      </c>
      <c r="U23" s="15">
        <v>1</v>
      </c>
      <c r="V23" s="15">
        <v>1</v>
      </c>
      <c r="W23" s="15">
        <v>1</v>
      </c>
      <c r="X23" s="15"/>
      <c r="Y23" s="15">
        <v>1</v>
      </c>
      <c r="Z23" s="15"/>
      <c r="AA23" s="15">
        <v>1</v>
      </c>
      <c r="AB23" s="15">
        <v>1</v>
      </c>
      <c r="AC23" s="15"/>
      <c r="AD23" s="15"/>
      <c r="AE23" s="15">
        <v>1</v>
      </c>
      <c r="AF23" s="15">
        <v>1</v>
      </c>
      <c r="AG23" s="15">
        <v>1</v>
      </c>
      <c r="AH23" s="15"/>
      <c r="AI23" s="11">
        <f t="shared" si="1"/>
        <v>10</v>
      </c>
      <c r="AJ23" s="16">
        <f t="shared" si="2"/>
        <v>14</v>
      </c>
      <c r="AK23" s="1">
        <f t="shared" si="3"/>
        <v>448</v>
      </c>
    </row>
    <row r="24" spans="1:37" ht="26.25" x14ac:dyDescent="0.4">
      <c r="A24" s="9">
        <v>23</v>
      </c>
      <c r="B24" s="14" t="s">
        <v>32</v>
      </c>
      <c r="C24" s="14" t="str">
        <f>VLOOKUP(B24,[1]Восток!B:D,2,FALSE)</f>
        <v>Екатеринбург</v>
      </c>
      <c r="D24" s="15"/>
      <c r="E24" s="15"/>
      <c r="F24" s="15">
        <v>1</v>
      </c>
      <c r="G24" s="15"/>
      <c r="H24" s="15">
        <v>1</v>
      </c>
      <c r="I24" s="15"/>
      <c r="J24" s="15">
        <v>1</v>
      </c>
      <c r="K24" s="15"/>
      <c r="L24" s="15"/>
      <c r="M24" s="15"/>
      <c r="N24" s="15"/>
      <c r="O24" s="15"/>
      <c r="P24" s="15">
        <v>1</v>
      </c>
      <c r="Q24" s="15">
        <v>1</v>
      </c>
      <c r="R24" s="15">
        <v>1</v>
      </c>
      <c r="S24" s="11">
        <f t="shared" si="0"/>
        <v>6</v>
      </c>
      <c r="T24" s="15">
        <v>1</v>
      </c>
      <c r="U24" s="15">
        <v>1</v>
      </c>
      <c r="V24" s="15">
        <v>1</v>
      </c>
      <c r="W24" s="15"/>
      <c r="X24" s="15"/>
      <c r="Y24" s="15"/>
      <c r="Z24" s="15"/>
      <c r="AA24" s="15">
        <v>1</v>
      </c>
      <c r="AB24" s="15"/>
      <c r="AC24" s="15">
        <v>1</v>
      </c>
      <c r="AD24" s="15">
        <v>1</v>
      </c>
      <c r="AE24" s="15"/>
      <c r="AF24" s="15">
        <v>1</v>
      </c>
      <c r="AG24" s="15"/>
      <c r="AH24" s="15">
        <v>1</v>
      </c>
      <c r="AI24" s="11">
        <f t="shared" si="1"/>
        <v>8</v>
      </c>
      <c r="AJ24" s="16">
        <f t="shared" si="2"/>
        <v>14</v>
      </c>
      <c r="AK24" s="1">
        <f t="shared" si="3"/>
        <v>426</v>
      </c>
    </row>
    <row r="25" spans="1:37" ht="26.25" x14ac:dyDescent="0.4">
      <c r="A25" s="9">
        <v>24</v>
      </c>
      <c r="B25" s="14" t="s">
        <v>55</v>
      </c>
      <c r="C25" s="14" t="str">
        <f>VLOOKUP(B25,[1]Восток!B:C,2,FALSE)</f>
        <v>Москва</v>
      </c>
      <c r="D25" s="17"/>
      <c r="E25" s="17">
        <v>1</v>
      </c>
      <c r="F25" s="17">
        <v>1</v>
      </c>
      <c r="G25" s="17"/>
      <c r="H25" s="17"/>
      <c r="I25" s="17"/>
      <c r="J25" s="17">
        <v>1</v>
      </c>
      <c r="K25" s="17"/>
      <c r="L25" s="17"/>
      <c r="M25" s="17">
        <v>1</v>
      </c>
      <c r="N25" s="17">
        <v>1</v>
      </c>
      <c r="O25" s="17"/>
      <c r="P25" s="17"/>
      <c r="Q25" s="17"/>
      <c r="R25" s="17"/>
      <c r="S25" s="11">
        <f t="shared" si="0"/>
        <v>5</v>
      </c>
      <c r="T25" s="17">
        <v>1</v>
      </c>
      <c r="U25" s="17"/>
      <c r="V25" s="17">
        <v>1</v>
      </c>
      <c r="W25" s="17"/>
      <c r="X25" s="17">
        <v>1</v>
      </c>
      <c r="Y25" s="17">
        <v>1</v>
      </c>
      <c r="Z25" s="17"/>
      <c r="AA25" s="17"/>
      <c r="AB25" s="17">
        <v>1</v>
      </c>
      <c r="AC25" s="17"/>
      <c r="AD25" s="17">
        <v>1</v>
      </c>
      <c r="AE25" s="17"/>
      <c r="AF25" s="17">
        <v>1</v>
      </c>
      <c r="AG25" s="17">
        <v>1</v>
      </c>
      <c r="AH25" s="17">
        <v>1</v>
      </c>
      <c r="AI25" s="11">
        <f t="shared" si="1"/>
        <v>9</v>
      </c>
      <c r="AJ25" s="16">
        <f t="shared" si="2"/>
        <v>14</v>
      </c>
      <c r="AK25" s="1">
        <f t="shared" si="3"/>
        <v>409</v>
      </c>
    </row>
    <row r="26" spans="1:37" ht="26.25" x14ac:dyDescent="0.4">
      <c r="A26" s="9">
        <v>25</v>
      </c>
      <c r="B26" s="14" t="s">
        <v>25</v>
      </c>
      <c r="C26" s="14" t="str">
        <f>VLOOKUP(B26,[1]Восток!B:D,2,FALSE)</f>
        <v>Екатеринбург</v>
      </c>
      <c r="D26" s="15"/>
      <c r="E26" s="15"/>
      <c r="F26" s="15"/>
      <c r="G26" s="15">
        <v>1</v>
      </c>
      <c r="H26" s="15"/>
      <c r="I26" s="15">
        <v>1</v>
      </c>
      <c r="J26" s="15">
        <v>1</v>
      </c>
      <c r="K26" s="15"/>
      <c r="L26" s="15"/>
      <c r="M26" s="15">
        <v>1</v>
      </c>
      <c r="N26" s="15"/>
      <c r="O26" s="15">
        <v>1</v>
      </c>
      <c r="P26" s="15"/>
      <c r="Q26" s="15"/>
      <c r="R26" s="15">
        <v>1</v>
      </c>
      <c r="S26" s="11">
        <f t="shared" si="0"/>
        <v>6</v>
      </c>
      <c r="T26" s="15">
        <v>1</v>
      </c>
      <c r="U26" s="15">
        <v>1</v>
      </c>
      <c r="V26" s="15">
        <v>1</v>
      </c>
      <c r="W26" s="15"/>
      <c r="X26" s="15">
        <v>1</v>
      </c>
      <c r="Y26" s="15"/>
      <c r="Z26" s="15"/>
      <c r="AA26" s="15"/>
      <c r="AB26" s="15"/>
      <c r="AC26" s="15"/>
      <c r="AD26" s="15">
        <v>1</v>
      </c>
      <c r="AE26" s="15"/>
      <c r="AF26" s="15">
        <v>1</v>
      </c>
      <c r="AG26" s="15">
        <v>1</v>
      </c>
      <c r="AH26" s="15">
        <v>1</v>
      </c>
      <c r="AI26" s="11">
        <f t="shared" si="1"/>
        <v>8</v>
      </c>
      <c r="AJ26" s="16">
        <f t="shared" si="2"/>
        <v>14</v>
      </c>
      <c r="AK26" s="1">
        <f t="shared" si="3"/>
        <v>394</v>
      </c>
    </row>
    <row r="27" spans="1:37" ht="26.25" x14ac:dyDescent="0.4">
      <c r="A27" s="9">
        <v>26</v>
      </c>
      <c r="B27" s="14" t="s">
        <v>49</v>
      </c>
      <c r="C27" s="14" t="str">
        <f>VLOOKUP(B27,[1]Восток!B:C,2,FALSE)</f>
        <v>Москва</v>
      </c>
      <c r="D27" s="17">
        <v>1</v>
      </c>
      <c r="E27" s="17">
        <v>1</v>
      </c>
      <c r="F27" s="17"/>
      <c r="G27" s="17"/>
      <c r="H27" s="17"/>
      <c r="I27" s="17">
        <v>1</v>
      </c>
      <c r="J27" s="17">
        <v>1</v>
      </c>
      <c r="K27" s="17"/>
      <c r="L27" s="17"/>
      <c r="M27" s="17">
        <v>1</v>
      </c>
      <c r="N27" s="17"/>
      <c r="O27" s="17"/>
      <c r="P27" s="17"/>
      <c r="Q27" s="17"/>
      <c r="R27" s="17"/>
      <c r="S27" s="11">
        <f t="shared" si="0"/>
        <v>5</v>
      </c>
      <c r="T27" s="17">
        <v>1</v>
      </c>
      <c r="U27" s="17"/>
      <c r="V27" s="17">
        <v>1</v>
      </c>
      <c r="W27" s="17"/>
      <c r="X27" s="17">
        <v>1</v>
      </c>
      <c r="Y27" s="17"/>
      <c r="Z27" s="17"/>
      <c r="AA27" s="17">
        <v>1</v>
      </c>
      <c r="AB27" s="17">
        <v>1</v>
      </c>
      <c r="AC27" s="17"/>
      <c r="AD27" s="17">
        <v>1</v>
      </c>
      <c r="AE27" s="17"/>
      <c r="AF27" s="17">
        <v>1</v>
      </c>
      <c r="AG27" s="17">
        <v>1</v>
      </c>
      <c r="AH27" s="17">
        <v>1</v>
      </c>
      <c r="AI27" s="11">
        <f t="shared" si="1"/>
        <v>9</v>
      </c>
      <c r="AJ27" s="16">
        <f t="shared" si="2"/>
        <v>14</v>
      </c>
      <c r="AK27" s="1">
        <f t="shared" si="3"/>
        <v>388</v>
      </c>
    </row>
    <row r="28" spans="1:37" ht="26.25" x14ac:dyDescent="0.4">
      <c r="A28" s="9">
        <v>27</v>
      </c>
      <c r="B28" s="14" t="s">
        <v>45</v>
      </c>
      <c r="C28" s="14" t="str">
        <f>VLOOKUP(B28,[1]Восток!B:C,2,FALSE)</f>
        <v>Санкт-Петербург</v>
      </c>
      <c r="D28" s="15"/>
      <c r="E28" s="15">
        <v>1</v>
      </c>
      <c r="F28" s="15"/>
      <c r="G28" s="15">
        <v>1</v>
      </c>
      <c r="H28" s="15">
        <v>1</v>
      </c>
      <c r="I28" s="15"/>
      <c r="J28" s="15"/>
      <c r="K28" s="15">
        <v>1</v>
      </c>
      <c r="L28" s="15"/>
      <c r="M28" s="15"/>
      <c r="N28" s="15"/>
      <c r="O28" s="15">
        <v>1</v>
      </c>
      <c r="P28" s="15"/>
      <c r="Q28" s="15">
        <v>1</v>
      </c>
      <c r="R28" s="15">
        <v>1</v>
      </c>
      <c r="S28" s="11">
        <f t="shared" si="0"/>
        <v>7</v>
      </c>
      <c r="T28" s="15">
        <v>1</v>
      </c>
      <c r="U28" s="15"/>
      <c r="V28" s="15">
        <v>1</v>
      </c>
      <c r="W28" s="15">
        <v>1</v>
      </c>
      <c r="X28" s="15"/>
      <c r="Y28" s="15">
        <v>1</v>
      </c>
      <c r="Z28" s="15"/>
      <c r="AA28" s="15"/>
      <c r="AB28" s="15"/>
      <c r="AC28" s="15"/>
      <c r="AD28" s="15"/>
      <c r="AE28" s="15"/>
      <c r="AF28" s="15">
        <v>1</v>
      </c>
      <c r="AG28" s="15">
        <v>1</v>
      </c>
      <c r="AH28" s="15"/>
      <c r="AI28" s="11">
        <f t="shared" si="1"/>
        <v>6</v>
      </c>
      <c r="AJ28" s="16">
        <f t="shared" si="2"/>
        <v>13</v>
      </c>
      <c r="AK28" s="1">
        <f t="shared" si="3"/>
        <v>425</v>
      </c>
    </row>
    <row r="29" spans="1:37" ht="26.25" x14ac:dyDescent="0.4">
      <c r="A29" s="9">
        <v>28</v>
      </c>
      <c r="B29" s="14" t="s">
        <v>15</v>
      </c>
      <c r="C29" s="14" t="str">
        <f>VLOOKUP(B29,[1]Восток!B:D,2,FALSE)</f>
        <v>Красноярск</v>
      </c>
      <c r="D29" s="15"/>
      <c r="E29" s="15"/>
      <c r="F29" s="15"/>
      <c r="G29" s="15"/>
      <c r="H29" s="15">
        <v>1</v>
      </c>
      <c r="I29" s="15"/>
      <c r="J29" s="15"/>
      <c r="K29" s="15"/>
      <c r="L29" s="15"/>
      <c r="M29" s="15"/>
      <c r="N29" s="15">
        <v>1</v>
      </c>
      <c r="O29" s="15"/>
      <c r="P29" s="15"/>
      <c r="Q29" s="15"/>
      <c r="R29" s="15">
        <v>1</v>
      </c>
      <c r="S29" s="11">
        <f t="shared" si="0"/>
        <v>3</v>
      </c>
      <c r="T29" s="15">
        <v>1</v>
      </c>
      <c r="U29" s="15"/>
      <c r="V29" s="15">
        <v>1</v>
      </c>
      <c r="W29" s="15">
        <v>1</v>
      </c>
      <c r="X29" s="15">
        <v>1</v>
      </c>
      <c r="Y29" s="15"/>
      <c r="Z29" s="15"/>
      <c r="AA29" s="15"/>
      <c r="AB29" s="15">
        <v>1</v>
      </c>
      <c r="AC29" s="15">
        <v>1</v>
      </c>
      <c r="AD29" s="15">
        <v>1</v>
      </c>
      <c r="AE29" s="15">
        <v>1</v>
      </c>
      <c r="AF29" s="15">
        <v>1</v>
      </c>
      <c r="AG29" s="15"/>
      <c r="AH29" s="15">
        <v>1</v>
      </c>
      <c r="AI29" s="11">
        <f t="shared" si="1"/>
        <v>10</v>
      </c>
      <c r="AJ29" s="16">
        <f t="shared" si="2"/>
        <v>13</v>
      </c>
      <c r="AK29" s="1">
        <f t="shared" si="3"/>
        <v>418</v>
      </c>
    </row>
    <row r="30" spans="1:37" ht="26.25" x14ac:dyDescent="0.4">
      <c r="A30" s="9">
        <v>29</v>
      </c>
      <c r="B30" s="14" t="s">
        <v>62</v>
      </c>
      <c r="C30" s="14" t="str">
        <f>VLOOKUP(B30,[1]Восток!B:C,2,FALSE)</f>
        <v>Москва</v>
      </c>
      <c r="D30" s="17">
        <v>1</v>
      </c>
      <c r="E30" s="17">
        <v>1</v>
      </c>
      <c r="F30" s="17"/>
      <c r="G30" s="17"/>
      <c r="H30" s="17">
        <v>1</v>
      </c>
      <c r="I30" s="17"/>
      <c r="J30" s="17"/>
      <c r="K30" s="17"/>
      <c r="L30" s="17"/>
      <c r="M30" s="17">
        <v>1</v>
      </c>
      <c r="N30" s="17">
        <v>1</v>
      </c>
      <c r="O30" s="17"/>
      <c r="P30" s="17"/>
      <c r="Q30" s="17">
        <v>1</v>
      </c>
      <c r="R30" s="17"/>
      <c r="S30" s="11">
        <f t="shared" si="0"/>
        <v>6</v>
      </c>
      <c r="T30" s="17">
        <v>1</v>
      </c>
      <c r="U30" s="17">
        <v>1</v>
      </c>
      <c r="V30" s="17"/>
      <c r="W30" s="17"/>
      <c r="X30" s="17"/>
      <c r="Y30" s="17"/>
      <c r="Z30" s="17"/>
      <c r="AA30" s="17"/>
      <c r="AB30" s="17"/>
      <c r="AC30" s="17"/>
      <c r="AD30" s="17">
        <v>1</v>
      </c>
      <c r="AE30" s="17">
        <v>1</v>
      </c>
      <c r="AF30" s="17">
        <v>1</v>
      </c>
      <c r="AG30" s="17">
        <v>1</v>
      </c>
      <c r="AH30" s="17">
        <v>1</v>
      </c>
      <c r="AI30" s="11">
        <f t="shared" si="1"/>
        <v>7</v>
      </c>
      <c r="AJ30" s="16">
        <f t="shared" si="2"/>
        <v>13</v>
      </c>
      <c r="AK30" s="1">
        <f t="shared" si="3"/>
        <v>402</v>
      </c>
    </row>
    <row r="31" spans="1:37" ht="26.25" x14ac:dyDescent="0.4">
      <c r="A31" s="9">
        <v>30</v>
      </c>
      <c r="B31" s="14">
        <v>3.14</v>
      </c>
      <c r="C31" s="14" t="str">
        <f>VLOOKUP(B31,[1]Восток!B:C,2,FALSE)</f>
        <v>Москва</v>
      </c>
      <c r="D31" s="17">
        <v>1</v>
      </c>
      <c r="E31" s="17"/>
      <c r="F31" s="17"/>
      <c r="G31" s="17"/>
      <c r="H31" s="17">
        <v>1</v>
      </c>
      <c r="I31" s="17">
        <v>1</v>
      </c>
      <c r="J31" s="17"/>
      <c r="K31" s="17">
        <v>1</v>
      </c>
      <c r="L31" s="17"/>
      <c r="M31" s="17"/>
      <c r="N31" s="17"/>
      <c r="O31" s="17">
        <v>1</v>
      </c>
      <c r="P31" s="17"/>
      <c r="Q31" s="17">
        <v>1</v>
      </c>
      <c r="R31" s="17">
        <v>1</v>
      </c>
      <c r="S31" s="11">
        <f t="shared" si="0"/>
        <v>7</v>
      </c>
      <c r="T31" s="17">
        <v>1</v>
      </c>
      <c r="U31" s="17"/>
      <c r="V31" s="17">
        <v>1</v>
      </c>
      <c r="W31" s="17"/>
      <c r="X31" s="17"/>
      <c r="Y31" s="17"/>
      <c r="Z31" s="17"/>
      <c r="AA31" s="17">
        <v>1</v>
      </c>
      <c r="AB31" s="17"/>
      <c r="AC31" s="17"/>
      <c r="AD31" s="17">
        <v>1</v>
      </c>
      <c r="AE31" s="17"/>
      <c r="AF31" s="17">
        <v>1</v>
      </c>
      <c r="AG31" s="17"/>
      <c r="AH31" s="17">
        <v>1</v>
      </c>
      <c r="AI31" s="11">
        <f t="shared" si="1"/>
        <v>6</v>
      </c>
      <c r="AJ31" s="16">
        <f t="shared" si="2"/>
        <v>13</v>
      </c>
      <c r="AK31" s="1">
        <f t="shared" si="3"/>
        <v>369</v>
      </c>
    </row>
    <row r="32" spans="1:37" ht="26.25" x14ac:dyDescent="0.4">
      <c r="A32" s="9">
        <v>31</v>
      </c>
      <c r="B32" s="14" t="s">
        <v>65</v>
      </c>
      <c r="C32" s="14" t="str">
        <f>VLOOKUP(B32,[1]Восток!B:C,2,FALSE)</f>
        <v>Москва</v>
      </c>
      <c r="D32" s="17"/>
      <c r="E32" s="17"/>
      <c r="F32" s="17">
        <v>1</v>
      </c>
      <c r="G32" s="17"/>
      <c r="H32" s="17"/>
      <c r="I32" s="17"/>
      <c r="J32" s="17"/>
      <c r="K32" s="17">
        <v>1</v>
      </c>
      <c r="L32" s="17"/>
      <c r="M32" s="17"/>
      <c r="N32" s="17"/>
      <c r="O32" s="17">
        <v>1</v>
      </c>
      <c r="P32" s="17"/>
      <c r="Q32" s="17">
        <v>1</v>
      </c>
      <c r="R32" s="17">
        <v>1</v>
      </c>
      <c r="S32" s="11">
        <f t="shared" si="0"/>
        <v>5</v>
      </c>
      <c r="T32" s="17">
        <v>1</v>
      </c>
      <c r="U32" s="17"/>
      <c r="V32" s="17">
        <v>1</v>
      </c>
      <c r="W32" s="17"/>
      <c r="X32" s="17"/>
      <c r="Y32" s="17"/>
      <c r="Z32" s="17"/>
      <c r="AA32" s="17">
        <v>1</v>
      </c>
      <c r="AB32" s="17">
        <v>1</v>
      </c>
      <c r="AC32" s="17"/>
      <c r="AD32" s="17">
        <v>1</v>
      </c>
      <c r="AE32" s="17"/>
      <c r="AF32" s="17">
        <v>1</v>
      </c>
      <c r="AG32" s="17">
        <v>1</v>
      </c>
      <c r="AH32" s="17">
        <v>1</v>
      </c>
      <c r="AI32" s="11">
        <f t="shared" si="1"/>
        <v>8</v>
      </c>
      <c r="AJ32" s="16">
        <f t="shared" si="2"/>
        <v>13</v>
      </c>
      <c r="AK32" s="1">
        <f t="shared" si="3"/>
        <v>351</v>
      </c>
    </row>
    <row r="33" spans="1:37" ht="26.25" x14ac:dyDescent="0.4">
      <c r="A33" s="9">
        <v>32</v>
      </c>
      <c r="B33" s="14" t="s">
        <v>51</v>
      </c>
      <c r="C33" s="14" t="str">
        <f>VLOOKUP(B33,[1]Восток!B:C,2,FALSE)</f>
        <v>Москва</v>
      </c>
      <c r="D33" s="17"/>
      <c r="E33" s="17"/>
      <c r="F33" s="17"/>
      <c r="G33" s="17"/>
      <c r="H33" s="17">
        <v>1</v>
      </c>
      <c r="I33" s="17"/>
      <c r="J33" s="17"/>
      <c r="K33" s="17"/>
      <c r="L33" s="17"/>
      <c r="M33" s="17">
        <v>1</v>
      </c>
      <c r="N33" s="17"/>
      <c r="O33" s="17"/>
      <c r="P33" s="17"/>
      <c r="Q33" s="17">
        <v>1</v>
      </c>
      <c r="R33" s="17"/>
      <c r="S33" s="11">
        <f t="shared" si="0"/>
        <v>3</v>
      </c>
      <c r="T33" s="17">
        <v>1</v>
      </c>
      <c r="U33" s="17">
        <v>1</v>
      </c>
      <c r="V33" s="17">
        <v>1</v>
      </c>
      <c r="W33" s="17"/>
      <c r="X33" s="17"/>
      <c r="Y33" s="17">
        <v>1</v>
      </c>
      <c r="Z33" s="17"/>
      <c r="AA33" s="17">
        <v>1</v>
      </c>
      <c r="AB33" s="17">
        <v>1</v>
      </c>
      <c r="AC33" s="17"/>
      <c r="AD33" s="17">
        <v>1</v>
      </c>
      <c r="AE33" s="17"/>
      <c r="AF33" s="17">
        <v>1</v>
      </c>
      <c r="AG33" s="17">
        <v>1</v>
      </c>
      <c r="AH33" s="17">
        <v>1</v>
      </c>
      <c r="AI33" s="11">
        <f t="shared" si="1"/>
        <v>10</v>
      </c>
      <c r="AJ33" s="16">
        <f t="shared" si="2"/>
        <v>13</v>
      </c>
      <c r="AK33" s="1">
        <f t="shared" si="3"/>
        <v>328</v>
      </c>
    </row>
    <row r="34" spans="1:37" ht="26.25" x14ac:dyDescent="0.4">
      <c r="A34" s="9">
        <v>33</v>
      </c>
      <c r="B34" s="14" t="s">
        <v>29</v>
      </c>
      <c r="C34" s="14" t="str">
        <f>VLOOKUP(B34,[1]Восток!B:D,2,FALSE)</f>
        <v>Екатеринбург</v>
      </c>
      <c r="D34" s="15">
        <v>1</v>
      </c>
      <c r="E34" s="15"/>
      <c r="F34" s="15"/>
      <c r="G34" s="15"/>
      <c r="H34" s="15"/>
      <c r="I34" s="15">
        <v>1</v>
      </c>
      <c r="J34" s="15">
        <v>1</v>
      </c>
      <c r="K34" s="15"/>
      <c r="L34" s="15"/>
      <c r="M34" s="15"/>
      <c r="N34" s="15"/>
      <c r="O34" s="15"/>
      <c r="P34" s="15"/>
      <c r="Q34" s="15"/>
      <c r="R34" s="15">
        <v>1</v>
      </c>
      <c r="S34" s="11">
        <f t="shared" ref="S34:S61" si="4">SUM(D34:R34)</f>
        <v>4</v>
      </c>
      <c r="T34" s="15">
        <v>1</v>
      </c>
      <c r="U34" s="15">
        <v>1</v>
      </c>
      <c r="V34" s="15">
        <v>1</v>
      </c>
      <c r="W34" s="15"/>
      <c r="X34" s="15"/>
      <c r="Y34" s="15">
        <v>1</v>
      </c>
      <c r="Z34" s="15"/>
      <c r="AA34" s="15"/>
      <c r="AB34" s="15"/>
      <c r="AC34" s="15">
        <v>1</v>
      </c>
      <c r="AD34" s="15">
        <v>1</v>
      </c>
      <c r="AE34" s="15"/>
      <c r="AF34" s="15"/>
      <c r="AG34" s="15">
        <v>1</v>
      </c>
      <c r="AH34" s="15">
        <v>1</v>
      </c>
      <c r="AI34" s="11">
        <f t="shared" ref="AI34:AI64" si="5">SUM(T34:AH34)</f>
        <v>8</v>
      </c>
      <c r="AJ34" s="16">
        <f t="shared" ref="AJ34:AJ64" si="6">S34+AI34</f>
        <v>12</v>
      </c>
      <c r="AK34" s="1">
        <f t="shared" ref="AK34:AK64" si="7">SUMIF(D34:AI34,1,$D$65:$AI$65)</f>
        <v>338</v>
      </c>
    </row>
    <row r="35" spans="1:37" ht="26.25" x14ac:dyDescent="0.4">
      <c r="A35" s="9">
        <v>34</v>
      </c>
      <c r="B35" s="14" t="s">
        <v>40</v>
      </c>
      <c r="C35" s="14" t="str">
        <f>VLOOKUP(B35,[1]Восток!B:D,2,FALSE)</f>
        <v>Санкт-Петербург</v>
      </c>
      <c r="D35" s="15"/>
      <c r="E35" s="15"/>
      <c r="F35" s="15"/>
      <c r="G35" s="15">
        <v>1</v>
      </c>
      <c r="H35" s="15"/>
      <c r="I35" s="15"/>
      <c r="J35" s="15">
        <v>1</v>
      </c>
      <c r="K35" s="15">
        <v>1</v>
      </c>
      <c r="L35" s="15"/>
      <c r="M35" s="15"/>
      <c r="N35" s="15">
        <v>1</v>
      </c>
      <c r="O35" s="15"/>
      <c r="P35" s="15"/>
      <c r="Q35" s="15">
        <v>1</v>
      </c>
      <c r="R35" s="15"/>
      <c r="S35" s="11">
        <f t="shared" si="4"/>
        <v>5</v>
      </c>
      <c r="T35" s="15">
        <v>1</v>
      </c>
      <c r="U35" s="15"/>
      <c r="V35" s="15">
        <v>1</v>
      </c>
      <c r="W35" s="15"/>
      <c r="X35" s="15"/>
      <c r="Y35" s="15"/>
      <c r="Z35" s="15"/>
      <c r="AA35" s="15">
        <v>1</v>
      </c>
      <c r="AB35" s="15">
        <v>1</v>
      </c>
      <c r="AC35" s="15"/>
      <c r="AD35" s="15">
        <v>1</v>
      </c>
      <c r="AE35" s="15"/>
      <c r="AF35" s="15">
        <v>1</v>
      </c>
      <c r="AG35" s="15"/>
      <c r="AH35" s="15">
        <v>1</v>
      </c>
      <c r="AI35" s="11">
        <f t="shared" si="5"/>
        <v>7</v>
      </c>
      <c r="AJ35" s="16">
        <f t="shared" si="6"/>
        <v>12</v>
      </c>
      <c r="AK35" s="1">
        <f t="shared" si="7"/>
        <v>332</v>
      </c>
    </row>
    <row r="36" spans="1:37" ht="26.25" x14ac:dyDescent="0.4">
      <c r="A36" s="9">
        <v>35</v>
      </c>
      <c r="B36" s="14" t="s">
        <v>16</v>
      </c>
      <c r="C36" s="14" t="str">
        <f>VLOOKUP(B36,[1]Восток!B:D,2,FALSE)</f>
        <v>Красноярск</v>
      </c>
      <c r="D36" s="15"/>
      <c r="E36" s="15">
        <v>1</v>
      </c>
      <c r="F36" s="15"/>
      <c r="G36" s="15"/>
      <c r="H36" s="15"/>
      <c r="I36" s="15">
        <v>1</v>
      </c>
      <c r="J36" s="15"/>
      <c r="K36" s="15"/>
      <c r="L36" s="15"/>
      <c r="M36" s="15">
        <v>1</v>
      </c>
      <c r="N36" s="15">
        <v>1</v>
      </c>
      <c r="O36" s="15"/>
      <c r="P36" s="15"/>
      <c r="Q36" s="15"/>
      <c r="R36" s="15">
        <v>1</v>
      </c>
      <c r="S36" s="11">
        <f t="shared" si="4"/>
        <v>5</v>
      </c>
      <c r="T36" s="15">
        <v>1</v>
      </c>
      <c r="U36" s="15"/>
      <c r="V36" s="15">
        <v>1</v>
      </c>
      <c r="W36" s="15"/>
      <c r="X36" s="15"/>
      <c r="Y36" s="15">
        <v>1</v>
      </c>
      <c r="Z36" s="15"/>
      <c r="AA36" s="15">
        <v>1</v>
      </c>
      <c r="AB36" s="15"/>
      <c r="AC36" s="15"/>
      <c r="AD36" s="15">
        <v>1</v>
      </c>
      <c r="AE36" s="15"/>
      <c r="AF36" s="15">
        <v>1</v>
      </c>
      <c r="AG36" s="15">
        <v>1</v>
      </c>
      <c r="AH36" s="15"/>
      <c r="AI36" s="11">
        <f t="shared" si="5"/>
        <v>7</v>
      </c>
      <c r="AJ36" s="16">
        <f t="shared" si="6"/>
        <v>12</v>
      </c>
      <c r="AK36" s="1">
        <f t="shared" si="7"/>
        <v>328</v>
      </c>
    </row>
    <row r="37" spans="1:37" ht="26.25" x14ac:dyDescent="0.4">
      <c r="A37" s="9">
        <v>36</v>
      </c>
      <c r="B37" s="14" t="s">
        <v>26</v>
      </c>
      <c r="C37" s="14" t="str">
        <f>VLOOKUP(B37,[1]Восток!B:D,2,FALSE)</f>
        <v>Екатеринбург</v>
      </c>
      <c r="D37" s="15"/>
      <c r="E37" s="15"/>
      <c r="F37" s="15"/>
      <c r="G37" s="15"/>
      <c r="H37" s="15"/>
      <c r="I37" s="15">
        <v>1</v>
      </c>
      <c r="J37" s="15"/>
      <c r="K37" s="15"/>
      <c r="L37" s="15">
        <v>1</v>
      </c>
      <c r="M37" s="15"/>
      <c r="N37" s="15"/>
      <c r="O37" s="15">
        <v>1</v>
      </c>
      <c r="P37" s="15"/>
      <c r="Q37" s="15">
        <v>1</v>
      </c>
      <c r="R37" s="15"/>
      <c r="S37" s="11">
        <f t="shared" si="4"/>
        <v>4</v>
      </c>
      <c r="T37" s="15">
        <v>1</v>
      </c>
      <c r="U37" s="15"/>
      <c r="V37" s="15"/>
      <c r="W37" s="15">
        <v>1</v>
      </c>
      <c r="X37" s="15"/>
      <c r="Y37" s="15">
        <v>1</v>
      </c>
      <c r="Z37" s="15"/>
      <c r="AA37" s="15">
        <v>1</v>
      </c>
      <c r="AB37" s="15"/>
      <c r="AC37" s="15"/>
      <c r="AD37" s="15">
        <v>1</v>
      </c>
      <c r="AE37" s="15"/>
      <c r="AF37" s="15"/>
      <c r="AG37" s="15">
        <v>1</v>
      </c>
      <c r="AH37" s="15">
        <v>1</v>
      </c>
      <c r="AI37" s="11">
        <f t="shared" si="5"/>
        <v>7</v>
      </c>
      <c r="AJ37" s="16">
        <f t="shared" si="6"/>
        <v>11</v>
      </c>
      <c r="AK37" s="1">
        <f t="shared" si="7"/>
        <v>319</v>
      </c>
    </row>
    <row r="38" spans="1:37" ht="26.25" x14ac:dyDescent="0.4">
      <c r="A38" s="9">
        <v>37</v>
      </c>
      <c r="B38" s="14" t="s">
        <v>34</v>
      </c>
      <c r="C38" s="14" t="str">
        <f>VLOOKUP(B38,[1]Восток!B:D,2,FALSE)</f>
        <v>Екатеринбург</v>
      </c>
      <c r="D38" s="15"/>
      <c r="E38" s="15"/>
      <c r="F38" s="15"/>
      <c r="G38" s="15">
        <v>1</v>
      </c>
      <c r="H38" s="15">
        <v>1</v>
      </c>
      <c r="I38" s="15"/>
      <c r="J38" s="15">
        <v>1</v>
      </c>
      <c r="K38" s="15">
        <v>1</v>
      </c>
      <c r="L38" s="15"/>
      <c r="M38" s="15"/>
      <c r="N38" s="15"/>
      <c r="O38" s="15">
        <v>1</v>
      </c>
      <c r="P38" s="15"/>
      <c r="Q38" s="15"/>
      <c r="R38" s="15"/>
      <c r="S38" s="11">
        <f t="shared" si="4"/>
        <v>5</v>
      </c>
      <c r="T38" s="15">
        <v>1</v>
      </c>
      <c r="U38" s="15"/>
      <c r="V38" s="15">
        <v>1</v>
      </c>
      <c r="W38" s="15"/>
      <c r="X38" s="15"/>
      <c r="Y38" s="15"/>
      <c r="Z38" s="15"/>
      <c r="AA38" s="15">
        <v>1</v>
      </c>
      <c r="AB38" s="15">
        <v>1</v>
      </c>
      <c r="AC38" s="15"/>
      <c r="AD38" s="15">
        <v>1</v>
      </c>
      <c r="AE38" s="15"/>
      <c r="AF38" s="15"/>
      <c r="AG38" s="15">
        <v>1</v>
      </c>
      <c r="AH38" s="15"/>
      <c r="AI38" s="11">
        <f t="shared" si="5"/>
        <v>6</v>
      </c>
      <c r="AJ38" s="16">
        <f t="shared" si="6"/>
        <v>11</v>
      </c>
      <c r="AK38" s="1">
        <f t="shared" si="7"/>
        <v>306</v>
      </c>
    </row>
    <row r="39" spans="1:37" ht="26.25" x14ac:dyDescent="0.4">
      <c r="A39" s="9">
        <v>38</v>
      </c>
      <c r="B39" s="14" t="s">
        <v>44</v>
      </c>
      <c r="C39" s="14" t="str">
        <f>VLOOKUP(B39,[1]Восток!B:C,2,FALSE)</f>
        <v>Санкт-Петербург</v>
      </c>
      <c r="D39" s="15"/>
      <c r="E39" s="15"/>
      <c r="F39" s="15"/>
      <c r="G39" s="15">
        <v>1</v>
      </c>
      <c r="H39" s="15">
        <v>1</v>
      </c>
      <c r="I39" s="15"/>
      <c r="J39" s="15">
        <v>1</v>
      </c>
      <c r="K39" s="15"/>
      <c r="L39" s="15"/>
      <c r="M39" s="15">
        <v>1</v>
      </c>
      <c r="N39" s="15"/>
      <c r="O39" s="15"/>
      <c r="P39" s="15"/>
      <c r="Q39" s="15"/>
      <c r="R39" s="15"/>
      <c r="S39" s="11">
        <f t="shared" si="4"/>
        <v>4</v>
      </c>
      <c r="T39" s="15">
        <v>1</v>
      </c>
      <c r="U39" s="15"/>
      <c r="V39" s="15">
        <v>1</v>
      </c>
      <c r="W39" s="15"/>
      <c r="X39" s="15"/>
      <c r="Y39" s="15"/>
      <c r="Z39" s="15"/>
      <c r="AA39" s="15">
        <v>1</v>
      </c>
      <c r="AB39" s="15">
        <v>1</v>
      </c>
      <c r="AC39" s="15"/>
      <c r="AD39" s="15">
        <v>1</v>
      </c>
      <c r="AE39" s="15"/>
      <c r="AF39" s="15">
        <v>1</v>
      </c>
      <c r="AG39" s="15">
        <v>1</v>
      </c>
      <c r="AH39" s="15"/>
      <c r="AI39" s="11">
        <f t="shared" si="5"/>
        <v>7</v>
      </c>
      <c r="AJ39" s="16">
        <f t="shared" si="6"/>
        <v>11</v>
      </c>
      <c r="AK39" s="1">
        <f t="shared" si="7"/>
        <v>284</v>
      </c>
    </row>
    <row r="40" spans="1:37" ht="26.25" x14ac:dyDescent="0.4">
      <c r="A40" s="9">
        <v>39</v>
      </c>
      <c r="B40" s="14" t="s">
        <v>14</v>
      </c>
      <c r="C40" s="14" t="str">
        <f>VLOOKUP(B40,[1]Восток!B:D,2,FALSE)</f>
        <v>Новосибирск</v>
      </c>
      <c r="D40" s="15">
        <v>1</v>
      </c>
      <c r="E40" s="15"/>
      <c r="F40" s="15"/>
      <c r="G40" s="15"/>
      <c r="H40" s="15"/>
      <c r="I40" s="15"/>
      <c r="J40" s="15">
        <v>1</v>
      </c>
      <c r="K40" s="15"/>
      <c r="L40" s="15"/>
      <c r="M40" s="15"/>
      <c r="N40" s="15"/>
      <c r="O40" s="15"/>
      <c r="P40" s="15"/>
      <c r="Q40" s="15">
        <v>1</v>
      </c>
      <c r="R40" s="15">
        <v>1</v>
      </c>
      <c r="S40" s="11">
        <f t="shared" si="4"/>
        <v>4</v>
      </c>
      <c r="T40" s="15">
        <v>1</v>
      </c>
      <c r="U40" s="15">
        <v>1</v>
      </c>
      <c r="V40" s="15">
        <v>1</v>
      </c>
      <c r="W40" s="15"/>
      <c r="X40" s="15">
        <v>1</v>
      </c>
      <c r="Y40" s="15"/>
      <c r="Z40" s="15"/>
      <c r="AA40" s="15"/>
      <c r="AB40" s="15"/>
      <c r="AC40" s="15"/>
      <c r="AD40" s="15">
        <v>1</v>
      </c>
      <c r="AE40" s="15"/>
      <c r="AF40" s="15">
        <v>1</v>
      </c>
      <c r="AG40" s="15">
        <v>1</v>
      </c>
      <c r="AH40" s="15"/>
      <c r="AI40" s="11">
        <f t="shared" si="5"/>
        <v>7</v>
      </c>
      <c r="AJ40" s="16">
        <f t="shared" si="6"/>
        <v>11</v>
      </c>
      <c r="AK40" s="1">
        <f t="shared" si="7"/>
        <v>282</v>
      </c>
    </row>
    <row r="41" spans="1:37" ht="26.25" x14ac:dyDescent="0.4">
      <c r="A41" s="9">
        <v>40</v>
      </c>
      <c r="B41" s="14" t="s">
        <v>22</v>
      </c>
      <c r="C41" s="14" t="str">
        <f>VLOOKUP(B41,[1]Восток!B:D,2,FALSE)</f>
        <v>Томск</v>
      </c>
      <c r="D41" s="15"/>
      <c r="E41" s="15"/>
      <c r="F41" s="15"/>
      <c r="G41" s="15"/>
      <c r="H41" s="15"/>
      <c r="I41" s="15">
        <v>1</v>
      </c>
      <c r="J41" s="15">
        <v>1</v>
      </c>
      <c r="K41" s="15"/>
      <c r="L41" s="15"/>
      <c r="M41" s="15"/>
      <c r="N41" s="15"/>
      <c r="O41" s="15">
        <v>1</v>
      </c>
      <c r="P41" s="15"/>
      <c r="Q41" s="15"/>
      <c r="R41" s="15">
        <v>1</v>
      </c>
      <c r="S41" s="11">
        <f t="shared" si="4"/>
        <v>4</v>
      </c>
      <c r="T41" s="15">
        <v>1</v>
      </c>
      <c r="U41" s="15"/>
      <c r="V41" s="15">
        <v>1</v>
      </c>
      <c r="W41" s="15"/>
      <c r="X41" s="15">
        <v>1</v>
      </c>
      <c r="Y41" s="15"/>
      <c r="Z41" s="15"/>
      <c r="AA41" s="15"/>
      <c r="AB41" s="15">
        <v>1</v>
      </c>
      <c r="AC41" s="15"/>
      <c r="AD41" s="15"/>
      <c r="AE41" s="15"/>
      <c r="AF41" s="15"/>
      <c r="AG41" s="15">
        <v>1</v>
      </c>
      <c r="AH41" s="15">
        <v>1</v>
      </c>
      <c r="AI41" s="11">
        <f t="shared" si="5"/>
        <v>6</v>
      </c>
      <c r="AJ41" s="16">
        <f t="shared" si="6"/>
        <v>10</v>
      </c>
      <c r="AK41" s="1">
        <f t="shared" si="7"/>
        <v>275</v>
      </c>
    </row>
    <row r="42" spans="1:37" ht="26.25" x14ac:dyDescent="0.4">
      <c r="A42" s="9">
        <v>41</v>
      </c>
      <c r="B42" s="14" t="s">
        <v>56</v>
      </c>
      <c r="C42" s="14" t="str">
        <f>VLOOKUP(B42,[1]Восток!B:C,2,FALSE)</f>
        <v>Москва</v>
      </c>
      <c r="D42" s="17"/>
      <c r="E42" s="17"/>
      <c r="F42" s="17"/>
      <c r="G42" s="17"/>
      <c r="H42" s="17"/>
      <c r="I42" s="17"/>
      <c r="J42" s="17"/>
      <c r="K42" s="17"/>
      <c r="L42" s="17">
        <v>1</v>
      </c>
      <c r="M42" s="17"/>
      <c r="N42" s="17"/>
      <c r="O42" s="17"/>
      <c r="P42" s="17"/>
      <c r="Q42" s="17">
        <v>1</v>
      </c>
      <c r="R42" s="17">
        <v>1</v>
      </c>
      <c r="S42" s="11">
        <f t="shared" si="4"/>
        <v>3</v>
      </c>
      <c r="T42" s="17">
        <v>1</v>
      </c>
      <c r="U42" s="17"/>
      <c r="V42" s="17">
        <v>1</v>
      </c>
      <c r="W42" s="17">
        <v>1</v>
      </c>
      <c r="X42" s="17"/>
      <c r="Y42" s="17">
        <v>1</v>
      </c>
      <c r="Z42" s="17"/>
      <c r="AA42" s="17"/>
      <c r="AB42" s="17"/>
      <c r="AC42" s="17"/>
      <c r="AD42" s="17"/>
      <c r="AE42" s="17"/>
      <c r="AF42" s="17">
        <v>1</v>
      </c>
      <c r="AG42" s="17">
        <v>1</v>
      </c>
      <c r="AH42" s="17">
        <v>1</v>
      </c>
      <c r="AI42" s="11">
        <f t="shared" si="5"/>
        <v>7</v>
      </c>
      <c r="AJ42" s="16">
        <f t="shared" si="6"/>
        <v>10</v>
      </c>
      <c r="AK42" s="1">
        <f t="shared" si="7"/>
        <v>276</v>
      </c>
    </row>
    <row r="43" spans="1:37" ht="26.25" x14ac:dyDescent="0.4">
      <c r="A43" s="9">
        <v>42</v>
      </c>
      <c r="B43" s="14" t="s">
        <v>59</v>
      </c>
      <c r="C43" s="14" t="str">
        <f>VLOOKUP(B43,[1]Восток!B:C,2,FALSE)</f>
        <v>Москва</v>
      </c>
      <c r="D43" s="17">
        <v>1</v>
      </c>
      <c r="E43" s="17"/>
      <c r="F43" s="17">
        <v>1</v>
      </c>
      <c r="G43" s="17"/>
      <c r="H43" s="17"/>
      <c r="I43" s="17"/>
      <c r="J43" s="17"/>
      <c r="K43" s="17"/>
      <c r="L43" s="17"/>
      <c r="M43" s="17"/>
      <c r="N43" s="17">
        <v>1</v>
      </c>
      <c r="O43" s="17">
        <v>1</v>
      </c>
      <c r="P43" s="17"/>
      <c r="Q43" s="17"/>
      <c r="R43" s="17"/>
      <c r="S43" s="11">
        <f t="shared" si="4"/>
        <v>4</v>
      </c>
      <c r="T43" s="17">
        <v>1</v>
      </c>
      <c r="U43" s="17"/>
      <c r="V43" s="17">
        <v>1</v>
      </c>
      <c r="W43" s="17"/>
      <c r="X43" s="17"/>
      <c r="Y43" s="17"/>
      <c r="Z43" s="17"/>
      <c r="AA43" s="17">
        <v>1</v>
      </c>
      <c r="AB43" s="17"/>
      <c r="AC43" s="17"/>
      <c r="AD43" s="17">
        <v>1</v>
      </c>
      <c r="AE43" s="17"/>
      <c r="AF43" s="17"/>
      <c r="AG43" s="17">
        <v>1</v>
      </c>
      <c r="AH43" s="17">
        <v>1</v>
      </c>
      <c r="AI43" s="11">
        <f t="shared" si="5"/>
        <v>6</v>
      </c>
      <c r="AJ43" s="16">
        <f t="shared" si="6"/>
        <v>10</v>
      </c>
      <c r="AK43" s="1">
        <f t="shared" si="7"/>
        <v>264</v>
      </c>
    </row>
    <row r="44" spans="1:37" ht="26.25" x14ac:dyDescent="0.4">
      <c r="A44" s="9">
        <v>43</v>
      </c>
      <c r="B44" s="14" t="s">
        <v>21</v>
      </c>
      <c r="C44" s="14" t="str">
        <f>VLOOKUP(B44,[1]Восток!B:D,2,FALSE)</f>
        <v>Томск</v>
      </c>
      <c r="D44" s="15"/>
      <c r="E44" s="15"/>
      <c r="F44" s="15"/>
      <c r="G44" s="15"/>
      <c r="H44" s="15">
        <v>1</v>
      </c>
      <c r="I44" s="15"/>
      <c r="J44" s="15"/>
      <c r="K44" s="15">
        <v>1</v>
      </c>
      <c r="L44" s="15"/>
      <c r="M44" s="15"/>
      <c r="N44" s="15">
        <v>1</v>
      </c>
      <c r="O44" s="15"/>
      <c r="P44" s="15"/>
      <c r="Q44" s="15">
        <v>1</v>
      </c>
      <c r="R44" s="15"/>
      <c r="S44" s="11">
        <f t="shared" si="4"/>
        <v>4</v>
      </c>
      <c r="T44" s="15">
        <v>1</v>
      </c>
      <c r="U44" s="15">
        <v>1</v>
      </c>
      <c r="V44" s="15">
        <v>1</v>
      </c>
      <c r="W44" s="15"/>
      <c r="X44" s="15"/>
      <c r="Y44" s="15"/>
      <c r="Z44" s="15"/>
      <c r="AA44" s="15"/>
      <c r="AB44" s="15"/>
      <c r="AC44" s="15"/>
      <c r="AD44" s="15">
        <v>1</v>
      </c>
      <c r="AE44" s="15"/>
      <c r="AF44" s="15"/>
      <c r="AG44" s="15">
        <v>1</v>
      </c>
      <c r="AH44" s="15">
        <v>1</v>
      </c>
      <c r="AI44" s="11">
        <f t="shared" si="5"/>
        <v>6</v>
      </c>
      <c r="AJ44" s="16">
        <f t="shared" si="6"/>
        <v>10</v>
      </c>
      <c r="AK44" s="1">
        <f t="shared" si="7"/>
        <v>250</v>
      </c>
    </row>
    <row r="45" spans="1:37" ht="26.25" x14ac:dyDescent="0.4">
      <c r="A45" s="9">
        <v>44</v>
      </c>
      <c r="B45" s="14" t="s">
        <v>8</v>
      </c>
      <c r="C45" s="14" t="str">
        <f>VLOOKUP(B45,[1]Восток!B:D,2,FALSE)</f>
        <v>Челябинск</v>
      </c>
      <c r="D45" s="15"/>
      <c r="E45" s="15"/>
      <c r="F45" s="15">
        <v>1</v>
      </c>
      <c r="G45" s="15"/>
      <c r="H45" s="15"/>
      <c r="I45" s="15">
        <v>1</v>
      </c>
      <c r="J45" s="15"/>
      <c r="K45" s="15"/>
      <c r="L45" s="15"/>
      <c r="M45" s="15"/>
      <c r="N45" s="15"/>
      <c r="O45" s="15">
        <v>1</v>
      </c>
      <c r="P45" s="15"/>
      <c r="Q45" s="15"/>
      <c r="R45" s="15"/>
      <c r="S45" s="11">
        <f t="shared" si="4"/>
        <v>3</v>
      </c>
      <c r="T45" s="15">
        <v>1</v>
      </c>
      <c r="U45" s="15">
        <v>1</v>
      </c>
      <c r="V45" s="15">
        <v>1</v>
      </c>
      <c r="W45" s="15"/>
      <c r="X45" s="15"/>
      <c r="Y45" s="15"/>
      <c r="Z45" s="15"/>
      <c r="AA45" s="15"/>
      <c r="AB45" s="15"/>
      <c r="AC45" s="15">
        <v>1</v>
      </c>
      <c r="AD45" s="15">
        <v>1</v>
      </c>
      <c r="AE45" s="15"/>
      <c r="AF45" s="15">
        <v>1</v>
      </c>
      <c r="AG45" s="15"/>
      <c r="AH45" s="15"/>
      <c r="AI45" s="11">
        <f t="shared" si="5"/>
        <v>6</v>
      </c>
      <c r="AJ45" s="16">
        <f t="shared" si="6"/>
        <v>9</v>
      </c>
      <c r="AK45" s="1">
        <f t="shared" si="7"/>
        <v>265</v>
      </c>
    </row>
    <row r="46" spans="1:37" ht="26.25" x14ac:dyDescent="0.4">
      <c r="A46" s="9">
        <v>45</v>
      </c>
      <c r="B46" s="14" t="s">
        <v>20</v>
      </c>
      <c r="C46" s="14" t="str">
        <f>VLOOKUP(B46,[1]Восток!B:D,2,FALSE)</f>
        <v>Томск</v>
      </c>
      <c r="D46" s="15"/>
      <c r="E46" s="15">
        <v>1</v>
      </c>
      <c r="F46" s="15"/>
      <c r="G46" s="15"/>
      <c r="H46" s="15"/>
      <c r="I46" s="15"/>
      <c r="J46" s="15">
        <v>1</v>
      </c>
      <c r="K46" s="15"/>
      <c r="L46" s="15">
        <v>1</v>
      </c>
      <c r="M46" s="15"/>
      <c r="N46" s="15"/>
      <c r="O46" s="15"/>
      <c r="P46" s="15"/>
      <c r="Q46" s="15">
        <v>1</v>
      </c>
      <c r="R46" s="15"/>
      <c r="S46" s="11">
        <f t="shared" si="4"/>
        <v>4</v>
      </c>
      <c r="T46" s="15">
        <v>1</v>
      </c>
      <c r="U46" s="15"/>
      <c r="V46" s="15"/>
      <c r="W46" s="15">
        <v>1</v>
      </c>
      <c r="X46" s="15"/>
      <c r="Y46" s="15"/>
      <c r="Z46" s="15"/>
      <c r="AA46" s="15">
        <v>1</v>
      </c>
      <c r="AB46" s="15"/>
      <c r="AC46" s="15"/>
      <c r="AD46" s="15">
        <v>1</v>
      </c>
      <c r="AE46" s="15"/>
      <c r="AF46" s="15"/>
      <c r="AG46" s="15">
        <v>1</v>
      </c>
      <c r="AH46" s="15"/>
      <c r="AI46" s="11">
        <f t="shared" si="5"/>
        <v>5</v>
      </c>
      <c r="AJ46" s="16">
        <f t="shared" si="6"/>
        <v>9</v>
      </c>
      <c r="AK46" s="1">
        <f t="shared" si="7"/>
        <v>260</v>
      </c>
    </row>
    <row r="47" spans="1:37" ht="26.25" x14ac:dyDescent="0.4">
      <c r="A47" s="9">
        <v>46</v>
      </c>
      <c r="B47" s="14" t="s">
        <v>57</v>
      </c>
      <c r="C47" s="14" t="str">
        <f>VLOOKUP(B47,[1]Восток!B:C,2,FALSE)</f>
        <v>Москва</v>
      </c>
      <c r="D47" s="17"/>
      <c r="E47" s="17"/>
      <c r="F47" s="17"/>
      <c r="G47" s="17"/>
      <c r="H47" s="17"/>
      <c r="I47" s="17"/>
      <c r="J47" s="17"/>
      <c r="K47" s="17">
        <v>1</v>
      </c>
      <c r="L47" s="17"/>
      <c r="M47" s="17"/>
      <c r="N47" s="17"/>
      <c r="O47" s="17">
        <v>1</v>
      </c>
      <c r="P47" s="17"/>
      <c r="Q47" s="17">
        <v>1</v>
      </c>
      <c r="R47" s="17"/>
      <c r="S47" s="11">
        <f t="shared" si="4"/>
        <v>3</v>
      </c>
      <c r="T47" s="17">
        <v>1</v>
      </c>
      <c r="U47" s="17">
        <v>1</v>
      </c>
      <c r="V47" s="17">
        <v>1</v>
      </c>
      <c r="W47" s="17">
        <v>1</v>
      </c>
      <c r="X47" s="17"/>
      <c r="Y47" s="17"/>
      <c r="Z47" s="17"/>
      <c r="AA47" s="17"/>
      <c r="AB47" s="17"/>
      <c r="AC47" s="17"/>
      <c r="AD47" s="17">
        <v>1</v>
      </c>
      <c r="AE47" s="17"/>
      <c r="AF47" s="17">
        <v>1</v>
      </c>
      <c r="AG47" s="17"/>
      <c r="AH47" s="17"/>
      <c r="AI47" s="11">
        <f t="shared" si="5"/>
        <v>6</v>
      </c>
      <c r="AJ47" s="16">
        <f t="shared" si="6"/>
        <v>9</v>
      </c>
      <c r="AK47" s="1">
        <f t="shared" si="7"/>
        <v>250</v>
      </c>
    </row>
    <row r="48" spans="1:37" ht="26.25" x14ac:dyDescent="0.4">
      <c r="A48" s="9">
        <v>47</v>
      </c>
      <c r="B48" s="14" t="s">
        <v>35</v>
      </c>
      <c r="C48" s="14" t="str">
        <f>VLOOKUP(B48,[1]Восток!B:D,2,FALSE)</f>
        <v>Екатеринбург</v>
      </c>
      <c r="D48" s="15"/>
      <c r="E48" s="15"/>
      <c r="F48" s="15"/>
      <c r="G48" s="15"/>
      <c r="H48" s="15"/>
      <c r="I48" s="15"/>
      <c r="J48" s="15">
        <v>1</v>
      </c>
      <c r="K48" s="15"/>
      <c r="L48" s="15"/>
      <c r="M48" s="15"/>
      <c r="N48" s="15">
        <v>1</v>
      </c>
      <c r="O48" s="15"/>
      <c r="P48" s="15"/>
      <c r="Q48" s="15">
        <v>1</v>
      </c>
      <c r="R48" s="15"/>
      <c r="S48" s="11">
        <f t="shared" si="4"/>
        <v>3</v>
      </c>
      <c r="T48" s="15">
        <v>1</v>
      </c>
      <c r="U48" s="15"/>
      <c r="V48" s="15">
        <v>1</v>
      </c>
      <c r="W48" s="15"/>
      <c r="X48" s="15">
        <v>1</v>
      </c>
      <c r="Y48" s="15"/>
      <c r="Z48" s="15"/>
      <c r="AA48" s="15"/>
      <c r="AB48" s="15"/>
      <c r="AC48" s="15">
        <v>1</v>
      </c>
      <c r="AD48" s="15">
        <v>1</v>
      </c>
      <c r="AE48" s="15"/>
      <c r="AF48" s="15"/>
      <c r="AG48" s="15"/>
      <c r="AH48" s="15">
        <v>1</v>
      </c>
      <c r="AI48" s="11">
        <f t="shared" si="5"/>
        <v>6</v>
      </c>
      <c r="AJ48" s="16">
        <f t="shared" si="6"/>
        <v>9</v>
      </c>
      <c r="AK48" s="1">
        <f t="shared" si="7"/>
        <v>243</v>
      </c>
    </row>
    <row r="49" spans="1:37" ht="26.25" x14ac:dyDescent="0.4">
      <c r="A49" s="9">
        <v>48</v>
      </c>
      <c r="B49" s="14" t="s">
        <v>48</v>
      </c>
      <c r="C49" s="14" t="str">
        <f>VLOOKUP(B49,[1]Восток!B:C,2,FALSE)</f>
        <v>Владимир</v>
      </c>
      <c r="D49" s="15"/>
      <c r="E49" s="15"/>
      <c r="F49" s="15"/>
      <c r="G49" s="15"/>
      <c r="H49" s="15"/>
      <c r="I49" s="15"/>
      <c r="J49" s="15"/>
      <c r="K49" s="15">
        <v>1</v>
      </c>
      <c r="L49" s="15"/>
      <c r="M49" s="15">
        <v>1</v>
      </c>
      <c r="N49" s="15"/>
      <c r="O49" s="15">
        <v>1</v>
      </c>
      <c r="P49" s="15"/>
      <c r="Q49" s="15"/>
      <c r="R49" s="15"/>
      <c r="S49" s="11">
        <f t="shared" si="4"/>
        <v>3</v>
      </c>
      <c r="T49" s="15">
        <v>1</v>
      </c>
      <c r="U49" s="15"/>
      <c r="V49" s="15"/>
      <c r="W49" s="15">
        <v>1</v>
      </c>
      <c r="X49" s="15">
        <v>1</v>
      </c>
      <c r="Y49" s="15"/>
      <c r="Z49" s="15"/>
      <c r="AA49" s="15">
        <v>1</v>
      </c>
      <c r="AB49" s="15"/>
      <c r="AC49" s="15"/>
      <c r="AD49" s="15">
        <v>1</v>
      </c>
      <c r="AE49" s="15"/>
      <c r="AF49" s="15"/>
      <c r="AG49" s="15"/>
      <c r="AH49" s="15"/>
      <c r="AI49" s="11">
        <f t="shared" si="5"/>
        <v>5</v>
      </c>
      <c r="AJ49" s="16">
        <f t="shared" si="6"/>
        <v>8</v>
      </c>
      <c r="AK49" s="1">
        <f t="shared" si="7"/>
        <v>248</v>
      </c>
    </row>
    <row r="50" spans="1:37" ht="26.25" x14ac:dyDescent="0.4">
      <c r="A50" s="9">
        <v>49</v>
      </c>
      <c r="B50" s="14" t="s">
        <v>5</v>
      </c>
      <c r="C50" s="14" t="str">
        <f>VLOOKUP(B50,[1]Восток!B:D,2,FALSE)</f>
        <v>Чита</v>
      </c>
      <c r="D50" s="15">
        <v>0</v>
      </c>
      <c r="E50" s="15">
        <v>0</v>
      </c>
      <c r="F50" s="15">
        <v>0</v>
      </c>
      <c r="G50" s="15">
        <v>0</v>
      </c>
      <c r="H50" s="15">
        <v>1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1</v>
      </c>
      <c r="Q50" s="15">
        <v>0</v>
      </c>
      <c r="R50" s="15">
        <v>0</v>
      </c>
      <c r="S50" s="11">
        <f t="shared" si="4"/>
        <v>2</v>
      </c>
      <c r="T50" s="15">
        <v>1</v>
      </c>
      <c r="U50" s="15">
        <v>1</v>
      </c>
      <c r="V50" s="15">
        <v>1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1</v>
      </c>
      <c r="AE50" s="15">
        <v>0</v>
      </c>
      <c r="AF50" s="15">
        <v>0</v>
      </c>
      <c r="AG50" s="15">
        <v>1</v>
      </c>
      <c r="AH50" s="15">
        <v>1</v>
      </c>
      <c r="AI50" s="11">
        <f t="shared" si="5"/>
        <v>6</v>
      </c>
      <c r="AJ50" s="16">
        <f t="shared" si="6"/>
        <v>8</v>
      </c>
      <c r="AK50" s="1">
        <f t="shared" si="7"/>
        <v>190</v>
      </c>
    </row>
    <row r="51" spans="1:37" ht="26.25" x14ac:dyDescent="0.4">
      <c r="A51" s="9">
        <v>50</v>
      </c>
      <c r="B51" s="14" t="s">
        <v>43</v>
      </c>
      <c r="C51" s="14" t="str">
        <f>VLOOKUP(B51,[1]Восток!B:C,2,FALSE)</f>
        <v>Санкт-Петербург</v>
      </c>
      <c r="D51" s="15">
        <v>1</v>
      </c>
      <c r="E51" s="15"/>
      <c r="F51" s="15">
        <v>1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1">
        <f t="shared" si="4"/>
        <v>2</v>
      </c>
      <c r="T51" s="15">
        <v>1</v>
      </c>
      <c r="U51" s="15"/>
      <c r="V51" s="15">
        <v>1</v>
      </c>
      <c r="W51" s="15"/>
      <c r="X51" s="15"/>
      <c r="Y51" s="15"/>
      <c r="Z51" s="15"/>
      <c r="AA51" s="15">
        <v>1</v>
      </c>
      <c r="AB51" s="15"/>
      <c r="AC51" s="15"/>
      <c r="AD51" s="15">
        <v>1</v>
      </c>
      <c r="AE51" s="15"/>
      <c r="AF51" s="15">
        <v>1</v>
      </c>
      <c r="AG51" s="15">
        <v>1</v>
      </c>
      <c r="AH51" s="15"/>
      <c r="AI51" s="11">
        <f t="shared" si="5"/>
        <v>6</v>
      </c>
      <c r="AJ51" s="16">
        <f t="shared" si="6"/>
        <v>8</v>
      </c>
      <c r="AK51" s="1">
        <f t="shared" si="7"/>
        <v>185</v>
      </c>
    </row>
    <row r="52" spans="1:37" ht="26.25" x14ac:dyDescent="0.4">
      <c r="A52" s="9">
        <v>51</v>
      </c>
      <c r="B52" s="14" t="s">
        <v>9</v>
      </c>
      <c r="C52" s="14" t="str">
        <f>VLOOKUP(B52,[1]Восток!B:D,2,FALSE)</f>
        <v>Челябинск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1">
        <f t="shared" si="4"/>
        <v>0</v>
      </c>
      <c r="T52" s="15">
        <v>1</v>
      </c>
      <c r="U52" s="15">
        <v>1</v>
      </c>
      <c r="V52" s="15">
        <v>1</v>
      </c>
      <c r="W52" s="15"/>
      <c r="X52" s="15">
        <v>1</v>
      </c>
      <c r="Y52" s="15">
        <v>1</v>
      </c>
      <c r="Z52" s="15"/>
      <c r="AA52" s="15"/>
      <c r="AB52" s="15"/>
      <c r="AC52" s="15"/>
      <c r="AD52" s="15">
        <v>1</v>
      </c>
      <c r="AE52" s="15"/>
      <c r="AF52" s="15">
        <v>1</v>
      </c>
      <c r="AG52" s="15"/>
      <c r="AH52" s="15">
        <v>1</v>
      </c>
      <c r="AI52" s="11">
        <f t="shared" si="5"/>
        <v>8</v>
      </c>
      <c r="AJ52" s="16">
        <f t="shared" si="6"/>
        <v>8</v>
      </c>
      <c r="AK52" s="1">
        <f t="shared" si="7"/>
        <v>183</v>
      </c>
    </row>
    <row r="53" spans="1:37" ht="26.25" x14ac:dyDescent="0.4">
      <c r="A53" s="9">
        <v>52</v>
      </c>
      <c r="B53" s="14" t="s">
        <v>11</v>
      </c>
      <c r="C53" s="14" t="str">
        <f>VLOOKUP(B53,[1]Восток!B:D,2,FALSE)</f>
        <v>Челябинск</v>
      </c>
      <c r="D53" s="15"/>
      <c r="E53" s="15"/>
      <c r="F53" s="15"/>
      <c r="G53" s="15"/>
      <c r="H53" s="15"/>
      <c r="I53" s="15"/>
      <c r="J53" s="15"/>
      <c r="K53" s="15"/>
      <c r="L53" s="15"/>
      <c r="M53" s="15">
        <v>1</v>
      </c>
      <c r="N53" s="15"/>
      <c r="O53" s="15"/>
      <c r="P53" s="15"/>
      <c r="Q53" s="15"/>
      <c r="R53" s="15">
        <v>1</v>
      </c>
      <c r="S53" s="11">
        <f t="shared" si="4"/>
        <v>2</v>
      </c>
      <c r="T53" s="15">
        <v>1</v>
      </c>
      <c r="U53" s="15"/>
      <c r="V53" s="15">
        <v>1</v>
      </c>
      <c r="W53" s="15"/>
      <c r="X53" s="15"/>
      <c r="Y53" s="15"/>
      <c r="Z53" s="15"/>
      <c r="AA53" s="15">
        <v>1</v>
      </c>
      <c r="AB53" s="15"/>
      <c r="AC53" s="15"/>
      <c r="AD53" s="15"/>
      <c r="AE53" s="15"/>
      <c r="AF53" s="15">
        <v>1</v>
      </c>
      <c r="AG53" s="15">
        <v>1</v>
      </c>
      <c r="AH53" s="15">
        <v>1</v>
      </c>
      <c r="AI53" s="11">
        <f t="shared" si="5"/>
        <v>6</v>
      </c>
      <c r="AJ53" s="16">
        <f t="shared" si="6"/>
        <v>8</v>
      </c>
      <c r="AK53" s="1">
        <f t="shared" si="7"/>
        <v>174</v>
      </c>
    </row>
    <row r="54" spans="1:37" ht="26.25" x14ac:dyDescent="0.4">
      <c r="A54" s="9">
        <v>53</v>
      </c>
      <c r="B54" s="14" t="s">
        <v>60</v>
      </c>
      <c r="C54" s="14" t="str">
        <f>VLOOKUP(B54,[1]Восток!B:C,2,FALSE)</f>
        <v>Москва</v>
      </c>
      <c r="D54" s="17"/>
      <c r="E54" s="17"/>
      <c r="F54" s="17">
        <v>1</v>
      </c>
      <c r="G54" s="17"/>
      <c r="H54" s="17">
        <v>1</v>
      </c>
      <c r="I54" s="17"/>
      <c r="J54" s="17"/>
      <c r="K54" s="17"/>
      <c r="L54" s="17">
        <v>1</v>
      </c>
      <c r="M54" s="17"/>
      <c r="N54" s="17"/>
      <c r="O54" s="17"/>
      <c r="P54" s="17"/>
      <c r="Q54" s="17"/>
      <c r="R54" s="17"/>
      <c r="S54" s="11">
        <f t="shared" si="4"/>
        <v>3</v>
      </c>
      <c r="T54" s="17">
        <v>1</v>
      </c>
      <c r="U54" s="17"/>
      <c r="V54" s="17">
        <v>1</v>
      </c>
      <c r="W54" s="17"/>
      <c r="X54" s="17"/>
      <c r="Y54" s="17">
        <v>1</v>
      </c>
      <c r="Z54" s="17"/>
      <c r="AA54" s="17">
        <v>1</v>
      </c>
      <c r="AB54" s="17"/>
      <c r="AC54" s="17"/>
      <c r="AD54" s="17"/>
      <c r="AE54" s="17"/>
      <c r="AF54" s="17"/>
      <c r="AG54" s="17"/>
      <c r="AH54" s="17"/>
      <c r="AI54" s="11">
        <f t="shared" si="5"/>
        <v>4</v>
      </c>
      <c r="AJ54" s="16">
        <f t="shared" si="6"/>
        <v>7</v>
      </c>
      <c r="AK54" s="1">
        <f t="shared" si="7"/>
        <v>212</v>
      </c>
    </row>
    <row r="55" spans="1:37" ht="26.25" x14ac:dyDescent="0.4">
      <c r="A55" s="9">
        <v>54</v>
      </c>
      <c r="B55" s="14" t="s">
        <v>27</v>
      </c>
      <c r="C55" s="14" t="str">
        <f>VLOOKUP(B55,[1]Восток!B:D,2,FALSE)</f>
        <v>Екатеринбург</v>
      </c>
      <c r="D55" s="15"/>
      <c r="E55" s="15"/>
      <c r="F55" s="15"/>
      <c r="G55" s="15">
        <v>1</v>
      </c>
      <c r="H55" s="15"/>
      <c r="I55" s="15"/>
      <c r="J55" s="15"/>
      <c r="K55" s="15"/>
      <c r="L55" s="15"/>
      <c r="M55" s="15"/>
      <c r="N55" s="15"/>
      <c r="O55" s="15">
        <v>1</v>
      </c>
      <c r="P55" s="15"/>
      <c r="Q55" s="15"/>
      <c r="R55" s="15"/>
      <c r="S55" s="11">
        <f t="shared" si="4"/>
        <v>2</v>
      </c>
      <c r="T55" s="15">
        <v>1</v>
      </c>
      <c r="U55" s="15"/>
      <c r="V55" s="15">
        <v>1</v>
      </c>
      <c r="W55" s="15"/>
      <c r="X55" s="15"/>
      <c r="Y55" s="15"/>
      <c r="Z55" s="15"/>
      <c r="AA55" s="15"/>
      <c r="AB55" s="15"/>
      <c r="AC55" s="15"/>
      <c r="AD55" s="15">
        <v>1</v>
      </c>
      <c r="AE55" s="15"/>
      <c r="AF55" s="15">
        <v>1</v>
      </c>
      <c r="AG55" s="15">
        <v>1</v>
      </c>
      <c r="AH55" s="15"/>
      <c r="AI55" s="11">
        <f t="shared" si="5"/>
        <v>5</v>
      </c>
      <c r="AJ55" s="16">
        <f t="shared" si="6"/>
        <v>7</v>
      </c>
      <c r="AK55" s="1">
        <f t="shared" si="7"/>
        <v>154</v>
      </c>
    </row>
    <row r="56" spans="1:37" ht="26.25" x14ac:dyDescent="0.4">
      <c r="A56" s="9">
        <v>55</v>
      </c>
      <c r="B56" s="14" t="s">
        <v>33</v>
      </c>
      <c r="C56" s="14" t="str">
        <f>VLOOKUP(B56,[1]Восток!B:D,2,FALSE)</f>
        <v>Екатеринбург</v>
      </c>
      <c r="D56" s="15"/>
      <c r="E56" s="15"/>
      <c r="F56" s="15"/>
      <c r="G56" s="15"/>
      <c r="H56" s="15">
        <v>1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1">
        <f t="shared" si="4"/>
        <v>1</v>
      </c>
      <c r="T56" s="15">
        <v>1</v>
      </c>
      <c r="U56" s="15">
        <v>1</v>
      </c>
      <c r="V56" s="15"/>
      <c r="W56" s="15"/>
      <c r="X56" s="15"/>
      <c r="Y56" s="15"/>
      <c r="Z56" s="15"/>
      <c r="AA56" s="15">
        <v>1</v>
      </c>
      <c r="AB56" s="15"/>
      <c r="AC56" s="15"/>
      <c r="AD56" s="15">
        <v>1</v>
      </c>
      <c r="AE56" s="15"/>
      <c r="AF56" s="15"/>
      <c r="AG56" s="15">
        <v>1</v>
      </c>
      <c r="AH56" s="15">
        <v>1</v>
      </c>
      <c r="AI56" s="11">
        <f t="shared" si="5"/>
        <v>6</v>
      </c>
      <c r="AJ56" s="16">
        <f t="shared" si="6"/>
        <v>7</v>
      </c>
      <c r="AK56" s="1">
        <f t="shared" si="7"/>
        <v>146</v>
      </c>
    </row>
    <row r="57" spans="1:37" ht="26.25" x14ac:dyDescent="0.4">
      <c r="A57" s="9">
        <v>56</v>
      </c>
      <c r="B57" s="14" t="s">
        <v>46</v>
      </c>
      <c r="C57" s="14" t="str">
        <f>VLOOKUP(B57,[1]Восток!B:C,2,FALSE)</f>
        <v>Санкт-Петербург</v>
      </c>
      <c r="D57" s="15"/>
      <c r="E57" s="15"/>
      <c r="F57" s="15"/>
      <c r="G57" s="15"/>
      <c r="H57" s="15"/>
      <c r="I57" s="15"/>
      <c r="J57" s="15"/>
      <c r="K57" s="15">
        <v>1</v>
      </c>
      <c r="L57" s="15"/>
      <c r="M57" s="15"/>
      <c r="N57" s="15">
        <v>1</v>
      </c>
      <c r="O57" s="15"/>
      <c r="P57" s="15"/>
      <c r="Q57" s="15">
        <v>1</v>
      </c>
      <c r="R57" s="15"/>
      <c r="S57" s="11">
        <f t="shared" si="4"/>
        <v>3</v>
      </c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>
        <v>1</v>
      </c>
      <c r="AE57" s="15"/>
      <c r="AF57" s="15"/>
      <c r="AG57" s="15">
        <v>1</v>
      </c>
      <c r="AH57" s="15">
        <v>1</v>
      </c>
      <c r="AI57" s="11">
        <f t="shared" si="5"/>
        <v>3</v>
      </c>
      <c r="AJ57" s="16">
        <f t="shared" si="6"/>
        <v>6</v>
      </c>
      <c r="AK57" s="1">
        <f t="shared" si="7"/>
        <v>163</v>
      </c>
    </row>
    <row r="58" spans="1:37" ht="26.25" x14ac:dyDescent="0.4">
      <c r="A58" s="9">
        <v>57</v>
      </c>
      <c r="B58" s="14" t="s">
        <v>30</v>
      </c>
      <c r="C58" s="14" t="str">
        <f>VLOOKUP(B58,[1]Восток!B:D,2,FALSE)</f>
        <v>Екатеринбург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>
        <v>1</v>
      </c>
      <c r="O58" s="15">
        <v>1</v>
      </c>
      <c r="P58" s="15"/>
      <c r="Q58" s="15"/>
      <c r="R58" s="15"/>
      <c r="S58" s="11">
        <f t="shared" si="4"/>
        <v>2</v>
      </c>
      <c r="T58" s="15">
        <v>1</v>
      </c>
      <c r="U58" s="15"/>
      <c r="V58" s="15"/>
      <c r="W58" s="15"/>
      <c r="X58" s="15"/>
      <c r="Y58" s="15"/>
      <c r="Z58" s="15"/>
      <c r="AA58" s="15"/>
      <c r="AB58" s="15"/>
      <c r="AC58" s="15"/>
      <c r="AD58" s="15">
        <v>1</v>
      </c>
      <c r="AE58" s="15"/>
      <c r="AF58" s="15">
        <v>1</v>
      </c>
      <c r="AG58" s="15">
        <v>1</v>
      </c>
      <c r="AH58" s="15"/>
      <c r="AI58" s="11">
        <f t="shared" si="5"/>
        <v>4</v>
      </c>
      <c r="AJ58" s="16">
        <f t="shared" si="6"/>
        <v>6</v>
      </c>
      <c r="AK58" s="1">
        <f t="shared" si="7"/>
        <v>131</v>
      </c>
    </row>
    <row r="59" spans="1:37" ht="26.25" x14ac:dyDescent="0.4">
      <c r="A59" s="9">
        <v>58</v>
      </c>
      <c r="B59" s="14" t="s">
        <v>52</v>
      </c>
      <c r="C59" s="14" t="str">
        <f>VLOOKUP(B59,[1]Восток!B:C,2,FALSE)</f>
        <v>Москва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1">
        <f t="shared" si="4"/>
        <v>0</v>
      </c>
      <c r="T59" s="17">
        <v>1</v>
      </c>
      <c r="U59" s="17"/>
      <c r="V59" s="17">
        <v>1</v>
      </c>
      <c r="W59" s="17"/>
      <c r="X59" s="17"/>
      <c r="Y59" s="17"/>
      <c r="Z59" s="17"/>
      <c r="AA59" s="17"/>
      <c r="AB59" s="17">
        <v>1</v>
      </c>
      <c r="AC59" s="17">
        <v>1</v>
      </c>
      <c r="AD59" s="17">
        <v>1</v>
      </c>
      <c r="AE59" s="17"/>
      <c r="AF59" s="17"/>
      <c r="AG59" s="17">
        <v>1</v>
      </c>
      <c r="AH59" s="17"/>
      <c r="AI59" s="11">
        <f t="shared" si="5"/>
        <v>6</v>
      </c>
      <c r="AJ59" s="16">
        <f t="shared" si="6"/>
        <v>6</v>
      </c>
      <c r="AK59" s="1">
        <f t="shared" si="7"/>
        <v>129</v>
      </c>
    </row>
    <row r="60" spans="1:37" ht="26.25" x14ac:dyDescent="0.4">
      <c r="A60" s="9">
        <v>59</v>
      </c>
      <c r="B60" s="14" t="s">
        <v>19</v>
      </c>
      <c r="C60" s="14" t="str">
        <f>VLOOKUP(B60,[1]Восток!B:D,2,FALSE)</f>
        <v>Томск</v>
      </c>
      <c r="D60" s="15"/>
      <c r="E60" s="15"/>
      <c r="F60" s="15"/>
      <c r="G60" s="15"/>
      <c r="H60" s="15"/>
      <c r="I60" s="15"/>
      <c r="J60" s="15">
        <v>1</v>
      </c>
      <c r="K60" s="15"/>
      <c r="L60" s="15"/>
      <c r="M60" s="15"/>
      <c r="N60" s="15"/>
      <c r="O60" s="15"/>
      <c r="P60" s="15"/>
      <c r="Q60" s="15"/>
      <c r="R60" s="15"/>
      <c r="S60" s="11">
        <f t="shared" si="4"/>
        <v>1</v>
      </c>
      <c r="T60" s="15">
        <v>1</v>
      </c>
      <c r="U60" s="15"/>
      <c r="V60" s="15">
        <v>1</v>
      </c>
      <c r="W60" s="15"/>
      <c r="X60" s="15"/>
      <c r="Y60" s="15"/>
      <c r="Z60" s="15"/>
      <c r="AA60" s="15"/>
      <c r="AB60" s="15">
        <v>1</v>
      </c>
      <c r="AC60" s="15"/>
      <c r="AD60" s="15">
        <v>1</v>
      </c>
      <c r="AE60" s="15"/>
      <c r="AF60" s="15"/>
      <c r="AG60" s="15">
        <v>1</v>
      </c>
      <c r="AH60" s="15"/>
      <c r="AI60" s="11">
        <f t="shared" si="5"/>
        <v>5</v>
      </c>
      <c r="AJ60" s="16">
        <f t="shared" si="6"/>
        <v>6</v>
      </c>
      <c r="AK60" s="1">
        <f t="shared" si="7"/>
        <v>112</v>
      </c>
    </row>
    <row r="61" spans="1:37" ht="26.25" x14ac:dyDescent="0.4">
      <c r="A61" s="9">
        <v>60</v>
      </c>
      <c r="B61" s="14" t="s">
        <v>50</v>
      </c>
      <c r="C61" s="14" t="str">
        <f>VLOOKUP(B61,[1]Восток!B:C,2,FALSE)</f>
        <v>Москва</v>
      </c>
      <c r="D61" s="17"/>
      <c r="E61" s="17"/>
      <c r="F61" s="17"/>
      <c r="G61" s="17"/>
      <c r="H61" s="17"/>
      <c r="I61" s="17"/>
      <c r="J61" s="17">
        <v>1</v>
      </c>
      <c r="K61" s="17"/>
      <c r="L61" s="17"/>
      <c r="M61" s="17"/>
      <c r="N61" s="17"/>
      <c r="O61" s="17"/>
      <c r="P61" s="17"/>
      <c r="Q61" s="17"/>
      <c r="R61" s="17"/>
      <c r="S61" s="11">
        <f t="shared" si="4"/>
        <v>1</v>
      </c>
      <c r="T61" s="17">
        <v>1</v>
      </c>
      <c r="U61" s="17"/>
      <c r="V61" s="17">
        <v>1</v>
      </c>
      <c r="W61" s="17"/>
      <c r="X61" s="17"/>
      <c r="Y61" s="17"/>
      <c r="Z61" s="17"/>
      <c r="AA61" s="17"/>
      <c r="AB61" s="17">
        <v>1</v>
      </c>
      <c r="AC61" s="17"/>
      <c r="AD61" s="17">
        <v>1</v>
      </c>
      <c r="AE61" s="17"/>
      <c r="AF61" s="17"/>
      <c r="AG61" s="17">
        <v>1</v>
      </c>
      <c r="AH61" s="17"/>
      <c r="AI61" s="11">
        <f t="shared" si="5"/>
        <v>5</v>
      </c>
      <c r="AJ61" s="16">
        <f t="shared" si="6"/>
        <v>6</v>
      </c>
      <c r="AK61" s="1">
        <f t="shared" si="7"/>
        <v>112</v>
      </c>
    </row>
    <row r="62" spans="1:37" ht="26.25" x14ac:dyDescent="0.4">
      <c r="A62" s="9">
        <v>61</v>
      </c>
      <c r="B62" s="14" t="s">
        <v>7</v>
      </c>
      <c r="C62" s="14" t="str">
        <f>VLOOKUP(B62,[1]Восток!B:D,2,FALSE)</f>
        <v>Челябинск</v>
      </c>
      <c r="D62" s="15"/>
      <c r="E62" s="15"/>
      <c r="F62" s="15"/>
      <c r="G62" s="15"/>
      <c r="H62" s="15"/>
      <c r="I62" s="15"/>
      <c r="J62" s="15"/>
      <c r="K62" s="15"/>
      <c r="L62" s="15"/>
      <c r="M62" s="15">
        <v>1</v>
      </c>
      <c r="N62" s="15"/>
      <c r="O62" s="15"/>
      <c r="P62" s="15"/>
      <c r="Q62" s="15"/>
      <c r="R62" s="15"/>
      <c r="S62" s="11">
        <v>1</v>
      </c>
      <c r="T62" s="15">
        <v>1</v>
      </c>
      <c r="U62" s="15"/>
      <c r="V62" s="15">
        <v>1</v>
      </c>
      <c r="W62" s="15"/>
      <c r="X62" s="15"/>
      <c r="Y62" s="15"/>
      <c r="Z62" s="15"/>
      <c r="AA62" s="15">
        <v>1</v>
      </c>
      <c r="AB62" s="15"/>
      <c r="AC62" s="15"/>
      <c r="AD62" s="15"/>
      <c r="AE62" s="15"/>
      <c r="AF62" s="15"/>
      <c r="AG62" s="15">
        <v>1</v>
      </c>
      <c r="AH62" s="15"/>
      <c r="AI62" s="11">
        <f t="shared" si="5"/>
        <v>4</v>
      </c>
      <c r="AJ62" s="16">
        <f t="shared" si="6"/>
        <v>5</v>
      </c>
      <c r="AK62" s="1">
        <f t="shared" si="7"/>
        <v>93</v>
      </c>
    </row>
    <row r="63" spans="1:37" ht="26.25" x14ac:dyDescent="0.4">
      <c r="A63" s="9">
        <v>62</v>
      </c>
      <c r="B63" s="14" t="s">
        <v>6</v>
      </c>
      <c r="C63" s="14" t="str">
        <f>VLOOKUP(B63,[1]Восток!B:D,2,FALSE)</f>
        <v>Челябинск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>
        <v>1</v>
      </c>
      <c r="R63" s="15"/>
      <c r="S63" s="11">
        <f>SUM(D63:R63)</f>
        <v>1</v>
      </c>
      <c r="T63" s="15">
        <v>1</v>
      </c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>
        <v>1</v>
      </c>
      <c r="AG63" s="15">
        <v>1</v>
      </c>
      <c r="AH63" s="15"/>
      <c r="AI63" s="11">
        <f t="shared" si="5"/>
        <v>3</v>
      </c>
      <c r="AJ63" s="16">
        <f t="shared" si="6"/>
        <v>4</v>
      </c>
      <c r="AK63" s="1">
        <f t="shared" si="7"/>
        <v>71</v>
      </c>
    </row>
    <row r="64" spans="1:37" ht="26.25" x14ac:dyDescent="0.4">
      <c r="A64" s="9">
        <v>63</v>
      </c>
      <c r="B64" s="14" t="s">
        <v>13</v>
      </c>
      <c r="C64" s="14" t="str">
        <f>VLOOKUP(B64,[1]Восток!B:D,2,FALSE)</f>
        <v>Новосибирск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1">
        <v>0</v>
      </c>
      <c r="T64" s="15">
        <v>1</v>
      </c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1">
        <f t="shared" si="5"/>
        <v>1</v>
      </c>
      <c r="AJ64" s="16">
        <f t="shared" si="6"/>
        <v>1</v>
      </c>
      <c r="AK64" s="1">
        <f t="shared" si="7"/>
        <v>2</v>
      </c>
    </row>
    <row r="65" spans="1:37" ht="26.25" x14ac:dyDescent="0.4">
      <c r="A65" s="18">
        <v>62</v>
      </c>
      <c r="B65" s="14"/>
      <c r="C65" s="14"/>
      <c r="D65" s="17">
        <f t="shared" ref="D65:R65" si="8">$A$65-SUM(D4:D64)</f>
        <v>44</v>
      </c>
      <c r="E65" s="17">
        <f t="shared" si="8"/>
        <v>47</v>
      </c>
      <c r="F65" s="17">
        <f t="shared" si="8"/>
        <v>51</v>
      </c>
      <c r="G65" s="17">
        <f t="shared" si="8"/>
        <v>49</v>
      </c>
      <c r="H65" s="17">
        <f t="shared" si="8"/>
        <v>37</v>
      </c>
      <c r="I65" s="17">
        <f t="shared" si="8"/>
        <v>39</v>
      </c>
      <c r="J65" s="17">
        <f t="shared" si="8"/>
        <v>33</v>
      </c>
      <c r="K65" s="17">
        <f t="shared" si="8"/>
        <v>43</v>
      </c>
      <c r="L65" s="17">
        <f t="shared" si="8"/>
        <v>45</v>
      </c>
      <c r="M65" s="17">
        <f t="shared" si="8"/>
        <v>38</v>
      </c>
      <c r="N65" s="17">
        <f t="shared" si="8"/>
        <v>40</v>
      </c>
      <c r="O65" s="17">
        <f t="shared" si="8"/>
        <v>40</v>
      </c>
      <c r="P65" s="17">
        <f t="shared" si="8"/>
        <v>55</v>
      </c>
      <c r="Q65" s="17">
        <f t="shared" si="8"/>
        <v>32</v>
      </c>
      <c r="R65" s="17">
        <f t="shared" si="8"/>
        <v>36</v>
      </c>
      <c r="S65" s="10"/>
      <c r="T65" s="17">
        <f t="shared" ref="T65:AH65" si="9">$A$65-SUM(T4:T64)</f>
        <v>2</v>
      </c>
      <c r="U65" s="17">
        <f t="shared" si="9"/>
        <v>34</v>
      </c>
      <c r="V65" s="17">
        <f t="shared" si="9"/>
        <v>14</v>
      </c>
      <c r="W65" s="17">
        <f t="shared" si="9"/>
        <v>50</v>
      </c>
      <c r="X65" s="17">
        <f t="shared" si="9"/>
        <v>38</v>
      </c>
      <c r="Y65" s="17">
        <f t="shared" si="9"/>
        <v>38</v>
      </c>
      <c r="Z65" s="17">
        <f t="shared" si="9"/>
        <v>56</v>
      </c>
      <c r="AA65" s="17">
        <f t="shared" si="9"/>
        <v>25</v>
      </c>
      <c r="AB65" s="17">
        <f t="shared" si="9"/>
        <v>37</v>
      </c>
      <c r="AC65" s="17">
        <f t="shared" si="9"/>
        <v>50</v>
      </c>
      <c r="AD65" s="17">
        <f t="shared" si="9"/>
        <v>12</v>
      </c>
      <c r="AE65" s="17">
        <f t="shared" si="9"/>
        <v>57</v>
      </c>
      <c r="AF65" s="17">
        <f t="shared" si="9"/>
        <v>23</v>
      </c>
      <c r="AG65" s="17">
        <f t="shared" si="9"/>
        <v>14</v>
      </c>
      <c r="AH65" s="17">
        <f t="shared" si="9"/>
        <v>22</v>
      </c>
      <c r="AI65" s="10"/>
      <c r="AJ65" s="16"/>
      <c r="AK65" s="1"/>
    </row>
  </sheetData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Восток_Итог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Chernyshov</dc:creator>
  <cp:lastModifiedBy>Аревик</cp:lastModifiedBy>
  <cp:lastPrinted>2018-10-22T14:37:22Z</cp:lastPrinted>
  <dcterms:created xsi:type="dcterms:W3CDTF">2011-01-13T16:43:17Z</dcterms:created>
  <dcterms:modified xsi:type="dcterms:W3CDTF">2018-10-22T14:43:29Z</dcterms:modified>
</cp:coreProperties>
</file>